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90" windowWidth="19125" windowHeight="7935" tabRatio="662" activeTab="0"/>
  </bookViews>
  <sheets>
    <sheet name="свод2012 (2)" sheetId="1" r:id="rId1"/>
  </sheets>
  <definedNames/>
  <calcPr fullCalcOnLoad="1"/>
</workbook>
</file>

<file path=xl/sharedStrings.xml><?xml version="1.0" encoding="utf-8"?>
<sst xmlns="http://schemas.openxmlformats.org/spreadsheetml/2006/main" count="223" uniqueCount="97">
  <si>
    <t>Весельная ул., д. 4, литера А,Б</t>
  </si>
  <si>
    <t>ГВС</t>
  </si>
  <si>
    <t>Весельная ул., д. 5, литера А</t>
  </si>
  <si>
    <t>Гидроизоляция подвала</t>
  </si>
  <si>
    <t>Весельная ул., д. 9, литера А</t>
  </si>
  <si>
    <t>Гаванская ул., д.14, литера В</t>
  </si>
  <si>
    <t>Детская ул., д. 34/90, литера А</t>
  </si>
  <si>
    <t>Крыша</t>
  </si>
  <si>
    <t>Опочинина ул., д. 6, литера А</t>
  </si>
  <si>
    <t>ул. Шевченко, д. 16, литера А</t>
  </si>
  <si>
    <t>Гаванская ул., д.30, литера А</t>
  </si>
  <si>
    <t>Гаванская ул., д.43, литера А</t>
  </si>
  <si>
    <t>ул. Карташихина, д.21, литера А</t>
  </si>
  <si>
    <t>ул. Карташихина, д.22, литера А</t>
  </si>
  <si>
    <t>ул. Шевченко, д. 27/72, литера А</t>
  </si>
  <si>
    <t>ПСД  электрика</t>
  </si>
  <si>
    <t>Гаванская ул., д.10, литера А</t>
  </si>
  <si>
    <t>Среднегаванский пр. д. 14,  литера А</t>
  </si>
  <si>
    <t>23-я линия ВО, д. 28 литера А</t>
  </si>
  <si>
    <t>РАП</t>
  </si>
  <si>
    <t>3-КР/12 от 07.03.2012</t>
  </si>
  <si>
    <t>4-КР/12 от 07.03.2012</t>
  </si>
  <si>
    <t>5-КР/12 от 07.03.2012</t>
  </si>
  <si>
    <t>ООО ПВЦ "Восток"</t>
  </si>
  <si>
    <t>ООО "Невский Строительный Альянс"</t>
  </si>
  <si>
    <t>ООО «Евростройремонт»</t>
  </si>
  <si>
    <t>сумма  с  учетом коэффициента снижения, руб</t>
  </si>
  <si>
    <t>Площадь кровли/подвала, кв.м.</t>
  </si>
  <si>
    <t>ООО "СТРОЙТЕХМОНТАЖ"</t>
  </si>
  <si>
    <t>Гаванская ул., д.19/100, литера А</t>
  </si>
  <si>
    <t>ООО "Мелиор"</t>
  </si>
  <si>
    <t>ООО "СПМ"</t>
  </si>
  <si>
    <t>Вид работ</t>
  </si>
  <si>
    <t>№ пп</t>
  </si>
  <si>
    <t>Договор КР</t>
  </si>
  <si>
    <t>Адрес производства работ</t>
  </si>
  <si>
    <t>ООО "Питер-Строй-Плюс"</t>
  </si>
  <si>
    <t>ХВС</t>
  </si>
  <si>
    <t>Электрика</t>
  </si>
  <si>
    <t>ООО "Ленремстрой"</t>
  </si>
  <si>
    <t>Теплоснабжение</t>
  </si>
  <si>
    <t>Водоотведение</t>
  </si>
  <si>
    <t>ГАП</t>
  </si>
  <si>
    <t>Программа</t>
  </si>
  <si>
    <t>ООО "Живая старина и Ко"</t>
  </si>
  <si>
    <t>Фасад</t>
  </si>
  <si>
    <t xml:space="preserve"> </t>
  </si>
  <si>
    <t>ул. Беринга, д. 26, корп.1, литера  А</t>
  </si>
  <si>
    <t>Гаванская ул., д.33, литера А</t>
  </si>
  <si>
    <t>Гаванская ул., д.38, литера А</t>
  </si>
  <si>
    <t>Гаванская ул., д.41, литера А</t>
  </si>
  <si>
    <t>ул.Карташихина, д.13, литера А</t>
  </si>
  <si>
    <t>Малый пр. В.О., д. 67 к.1, литера А</t>
  </si>
  <si>
    <t>Малый пр. В.О., д. 75, литера А</t>
  </si>
  <si>
    <t>Наличная ул., д.21, литера А</t>
  </si>
  <si>
    <t>пр. КИМа, д. 13, литера А</t>
  </si>
  <si>
    <t>Морская наб., д.15 (л/к 26-29), литера Д, Г</t>
  </si>
  <si>
    <t>Морская наб., д.15 (л/к 1-21), литера А</t>
  </si>
  <si>
    <t>ул. Одоевского, д. 12, литера А</t>
  </si>
  <si>
    <t>ПСД лифты</t>
  </si>
  <si>
    <t>Изготовление ПСД на замену лифтового оборудования</t>
  </si>
  <si>
    <t xml:space="preserve">ООО "СТРОЙМОНТАЖКОМПЛЕКТ" </t>
  </si>
  <si>
    <t>ООО "Строительная Компания ВЕЛС"</t>
  </si>
  <si>
    <t>Электрика (вынос ГРЩ из помещения арендатора)</t>
  </si>
  <si>
    <t>ЗАО "Стилес"</t>
  </si>
  <si>
    <t>ООО "Компания "ОРИНТЕКС»</t>
  </si>
  <si>
    <t>35-КР/12 от 27.03.2012</t>
  </si>
  <si>
    <t>30-КР/12 от 27.03.2012</t>
  </si>
  <si>
    <t>9-КР/12 от 27.03.2012</t>
  </si>
  <si>
    <t>13-КР/12 от 27.03.2012</t>
  </si>
  <si>
    <t>33-КР/12 от 27.03.2012</t>
  </si>
  <si>
    <t>23-КР/12 от 27.03.2012</t>
  </si>
  <si>
    <t>ООО "ЗЕВС"</t>
  </si>
  <si>
    <t>22-КР/12 от 27.03.2012</t>
  </si>
  <si>
    <t>Подрядная организация</t>
  </si>
  <si>
    <t>ООО "СРСТ"</t>
  </si>
  <si>
    <t>25-КР/12 от 27.03.2012</t>
  </si>
  <si>
    <t>14-КР/12 от 27.03.2012</t>
  </si>
  <si>
    <t>24-КР/12 от 27.03.2012</t>
  </si>
  <si>
    <t>27СА-КР/12 от 16.03.12</t>
  </si>
  <si>
    <t>41СА-КР/12 от 14.03.2012</t>
  </si>
  <si>
    <t>25СА-КР/12 от ________.2012</t>
  </si>
  <si>
    <t>21СА-КР/12 от 16.03.2012</t>
  </si>
  <si>
    <t>34СА-КР/12 от 14.03.2012</t>
  </si>
  <si>
    <t>22СА-КР/12 от _______.2012</t>
  </si>
  <si>
    <t>26СА-КР/12 от 16.03.12</t>
  </si>
  <si>
    <t>40СА-КР/12 от 14.03.12</t>
  </si>
  <si>
    <t>20СА-КР/12 от ________.12</t>
  </si>
  <si>
    <t>23СА-КР/12 от 16.03.12</t>
  </si>
  <si>
    <t>24СА-КР/12 от _____.12</t>
  </si>
  <si>
    <t>35СА-КР/12 от 14.03.2012</t>
  </si>
  <si>
    <t>36СА-КР/12 от 14.03.2012</t>
  </si>
  <si>
    <t>ООО "ИНСАЙТ"</t>
  </si>
  <si>
    <t>ООО "КредоСервис"</t>
  </si>
  <si>
    <t>ООО "Инженерный центр "Лифт"</t>
  </si>
  <si>
    <t>45СА-КР/12 от 19.03.12</t>
  </si>
  <si>
    <t>Реестр по капитальному ремонту 2012г года по ООО "ЖКС №1 Василеостровского района".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</si>
</sst>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#,##0.00_ ;[Red]\-#,##0.00\ 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  <numFmt numFmtId="180" formatCode="_(* #,##0_);_(* \(#,##0\);_(* &quot;-&quot;??_);_(@_)"/>
    <numFmt numFmtId="181" formatCode="0.0000"/>
    <numFmt numFmtId="182" formatCode="0.000"/>
    <numFmt numFmtId="183" formatCode="0.0"/>
    <numFmt numFmtId="184" formatCode="dd/mm/yy;@"/>
    <numFmt numFmtId="185" formatCode="mmm/yyyy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7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2" fontId="28" fillId="0" borderId="2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73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4" fillId="0" borderId="17" xfId="6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 horizontal="center" wrapText="1"/>
    </xf>
    <xf numFmtId="173" fontId="4" fillId="0" borderId="27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73" fontId="28" fillId="0" borderId="17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173" fontId="28" fillId="0" borderId="14" xfId="0" applyNumberFormat="1" applyFont="1" applyFill="1" applyBorder="1" applyAlignment="1">
      <alignment horizontal="center" vertical="center" wrapText="1"/>
    </xf>
    <xf numFmtId="173" fontId="28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3" fontId="28" fillId="0" borderId="27" xfId="0" applyNumberFormat="1" applyFont="1" applyFill="1" applyBorder="1" applyAlignment="1">
      <alignment horizontal="center" vertical="center" wrapText="1"/>
    </xf>
    <xf numFmtId="173" fontId="28" fillId="0" borderId="14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3" fontId="28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4" fontId="28" fillId="0" borderId="27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8" fillId="0" borderId="21" xfId="60" applyNumberFormat="1" applyFont="1" applyFill="1" applyBorder="1" applyAlignment="1">
      <alignment horizontal="center" vertical="center" wrapText="1"/>
    </xf>
    <xf numFmtId="173" fontId="28" fillId="0" borderId="2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28" fillId="0" borderId="14" xfId="60" applyNumberFormat="1" applyFont="1" applyFill="1" applyBorder="1" applyAlignment="1">
      <alignment horizontal="center" vertical="center" wrapText="1"/>
    </xf>
    <xf numFmtId="173" fontId="28" fillId="0" borderId="19" xfId="0" applyNumberFormat="1" applyFont="1" applyFill="1" applyBorder="1" applyAlignment="1">
      <alignment horizontal="center" vertical="center" wrapText="1"/>
    </xf>
    <xf numFmtId="173" fontId="27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93"/>
  <sheetViews>
    <sheetView tabSelected="1" workbookViewId="0" topLeftCell="A1">
      <selection activeCell="F21" sqref="F21:F27"/>
    </sheetView>
  </sheetViews>
  <sheetFormatPr defaultColWidth="9.140625" defaultRowHeight="12.75"/>
  <cols>
    <col min="1" max="1" width="3.57421875" style="5" customWidth="1"/>
    <col min="2" max="2" width="8.8515625" style="2" customWidth="1"/>
    <col min="3" max="3" width="15.140625" style="2" customWidth="1"/>
    <col min="4" max="4" width="13.421875" style="2" customWidth="1"/>
    <col min="5" max="5" width="14.00390625" style="2" customWidth="1"/>
    <col min="6" max="6" width="19.00390625" style="3" customWidth="1"/>
    <col min="7" max="7" width="9.8515625" style="2" customWidth="1"/>
    <col min="8" max="8" width="6.00390625" style="5" customWidth="1"/>
    <col min="9" max="16384" width="9.140625" style="2" customWidth="1"/>
  </cols>
  <sheetData>
    <row r="2" spans="1:7" ht="42.75" customHeight="1">
      <c r="A2" s="4" t="s">
        <v>46</v>
      </c>
      <c r="B2" s="96" t="s">
        <v>96</v>
      </c>
      <c r="C2" s="96"/>
      <c r="D2" s="96"/>
      <c r="E2" s="96"/>
      <c r="F2" s="96"/>
      <c r="G2" s="96"/>
    </row>
    <row r="3" spans="1:7" ht="18" customHeight="1" thickBot="1">
      <c r="A3" s="4"/>
      <c r="B3" s="104"/>
      <c r="C3" s="104"/>
      <c r="D3" s="104"/>
      <c r="E3" s="104"/>
      <c r="F3" s="104"/>
      <c r="G3" s="104"/>
    </row>
    <row r="4" spans="1:8" s="6" customFormat="1" ht="33.75" customHeight="1" thickBot="1">
      <c r="A4" s="17" t="s">
        <v>33</v>
      </c>
      <c r="B4" s="18" t="s">
        <v>34</v>
      </c>
      <c r="C4" s="18" t="s">
        <v>26</v>
      </c>
      <c r="D4" s="18" t="s">
        <v>32</v>
      </c>
      <c r="E4" s="18" t="s">
        <v>74</v>
      </c>
      <c r="F4" s="18" t="s">
        <v>35</v>
      </c>
      <c r="G4" s="18" t="s">
        <v>27</v>
      </c>
      <c r="H4" s="27" t="s">
        <v>43</v>
      </c>
    </row>
    <row r="5" spans="1:8" s="7" customFormat="1" ht="16.5" customHeight="1">
      <c r="A5" s="13">
        <v>1</v>
      </c>
      <c r="B5" s="110" t="s">
        <v>20</v>
      </c>
      <c r="C5" s="62">
        <v>2556725.3</v>
      </c>
      <c r="D5" s="28" t="s">
        <v>37</v>
      </c>
      <c r="E5" s="110" t="s">
        <v>36</v>
      </c>
      <c r="F5" s="81" t="s">
        <v>0</v>
      </c>
      <c r="G5" s="53"/>
      <c r="H5" s="27" t="s">
        <v>19</v>
      </c>
    </row>
    <row r="6" spans="1:8" s="7" customFormat="1" ht="16.5" customHeight="1">
      <c r="A6" s="10">
        <v>2</v>
      </c>
      <c r="B6" s="111"/>
      <c r="C6" s="63">
        <v>1832649.72</v>
      </c>
      <c r="D6" s="27" t="s">
        <v>1</v>
      </c>
      <c r="E6" s="111"/>
      <c r="F6" s="82"/>
      <c r="G6" s="38"/>
      <c r="H6" s="27" t="s">
        <v>19</v>
      </c>
    </row>
    <row r="7" spans="1:8" s="7" customFormat="1" ht="16.5" customHeight="1">
      <c r="A7" s="10">
        <v>3</v>
      </c>
      <c r="B7" s="111"/>
      <c r="C7" s="63">
        <v>7218666.06</v>
      </c>
      <c r="D7" s="27" t="s">
        <v>40</v>
      </c>
      <c r="E7" s="111"/>
      <c r="F7" s="82"/>
      <c r="G7" s="38"/>
      <c r="H7" s="27" t="s">
        <v>19</v>
      </c>
    </row>
    <row r="8" spans="1:8" ht="16.5" customHeight="1">
      <c r="A8" s="10">
        <v>4</v>
      </c>
      <c r="B8" s="112"/>
      <c r="C8" s="63">
        <v>3677627.2</v>
      </c>
      <c r="D8" s="27" t="s">
        <v>41</v>
      </c>
      <c r="E8" s="112"/>
      <c r="F8" s="82"/>
      <c r="G8" s="38"/>
      <c r="H8" s="27" t="s">
        <v>19</v>
      </c>
    </row>
    <row r="9" spans="1:8" ht="17.25" customHeight="1" thickBot="1">
      <c r="A9" s="12">
        <v>5</v>
      </c>
      <c r="B9" s="39"/>
      <c r="C9" s="64">
        <v>3341975</v>
      </c>
      <c r="D9" s="29" t="s">
        <v>38</v>
      </c>
      <c r="E9" s="29"/>
      <c r="F9" s="83"/>
      <c r="G9" s="40"/>
      <c r="H9" s="27"/>
    </row>
    <row r="10" spans="1:8" ht="17.25" customHeight="1">
      <c r="A10" s="13">
        <v>1</v>
      </c>
      <c r="B10" s="41"/>
      <c r="C10" s="62">
        <v>450738</v>
      </c>
      <c r="D10" s="28" t="s">
        <v>37</v>
      </c>
      <c r="E10" s="107" t="s">
        <v>75</v>
      </c>
      <c r="F10" s="81" t="s">
        <v>2</v>
      </c>
      <c r="G10" s="42"/>
      <c r="H10" s="27"/>
    </row>
    <row r="11" spans="1:8" ht="17.25" customHeight="1">
      <c r="A11" s="10">
        <v>2</v>
      </c>
      <c r="B11" s="33"/>
      <c r="C11" s="63">
        <v>2347866</v>
      </c>
      <c r="D11" s="27" t="s">
        <v>40</v>
      </c>
      <c r="E11" s="108"/>
      <c r="F11" s="82"/>
      <c r="G11" s="38"/>
      <c r="H11" s="27"/>
    </row>
    <row r="12" spans="1:8" s="7" customFormat="1" ht="17.25" customHeight="1">
      <c r="A12" s="10">
        <v>3</v>
      </c>
      <c r="B12" s="34"/>
      <c r="C12" s="63">
        <v>871965</v>
      </c>
      <c r="D12" s="27" t="s">
        <v>41</v>
      </c>
      <c r="E12" s="109"/>
      <c r="F12" s="82"/>
      <c r="G12" s="38"/>
      <c r="H12" s="27"/>
    </row>
    <row r="13" spans="1:8" s="7" customFormat="1" ht="17.25" customHeight="1">
      <c r="A13" s="10">
        <v>4</v>
      </c>
      <c r="B13" s="34"/>
      <c r="C13" s="63">
        <v>809801</v>
      </c>
      <c r="D13" s="27" t="s">
        <v>38</v>
      </c>
      <c r="E13" s="27"/>
      <c r="F13" s="82"/>
      <c r="G13" s="38"/>
      <c r="H13" s="27"/>
    </row>
    <row r="14" spans="1:8" s="7" customFormat="1" ht="44.25" customHeight="1" thickBot="1">
      <c r="A14" s="12">
        <v>5</v>
      </c>
      <c r="B14" s="29" t="s">
        <v>80</v>
      </c>
      <c r="C14" s="64">
        <v>1256803.31</v>
      </c>
      <c r="D14" s="29" t="s">
        <v>3</v>
      </c>
      <c r="E14" s="29" t="s">
        <v>36</v>
      </c>
      <c r="F14" s="83"/>
      <c r="G14" s="40">
        <v>737</v>
      </c>
      <c r="H14" s="27" t="s">
        <v>42</v>
      </c>
    </row>
    <row r="15" spans="1:8" s="7" customFormat="1" ht="15.75" customHeight="1">
      <c r="A15" s="9">
        <v>1</v>
      </c>
      <c r="B15" s="8"/>
      <c r="C15" s="65">
        <v>501945</v>
      </c>
      <c r="D15" s="24" t="s">
        <v>37</v>
      </c>
      <c r="E15" s="107" t="s">
        <v>93</v>
      </c>
      <c r="F15" s="90" t="s">
        <v>4</v>
      </c>
      <c r="G15" s="43"/>
      <c r="H15" s="27"/>
    </row>
    <row r="16" spans="1:8" s="7" customFormat="1" ht="15.75" customHeight="1">
      <c r="A16" s="10">
        <v>2</v>
      </c>
      <c r="B16" s="1"/>
      <c r="C16" s="63">
        <v>2844011</v>
      </c>
      <c r="D16" s="27" t="s">
        <v>40</v>
      </c>
      <c r="E16" s="108"/>
      <c r="F16" s="91"/>
      <c r="G16" s="38"/>
      <c r="H16" s="27"/>
    </row>
    <row r="17" spans="1:8" s="7" customFormat="1" ht="15.75" customHeight="1">
      <c r="A17" s="13">
        <v>3</v>
      </c>
      <c r="B17" s="1"/>
      <c r="C17" s="63">
        <v>1632892</v>
      </c>
      <c r="D17" s="27" t="s">
        <v>41</v>
      </c>
      <c r="E17" s="109"/>
      <c r="F17" s="91"/>
      <c r="G17" s="38"/>
      <c r="H17" s="27"/>
    </row>
    <row r="18" spans="1:8" s="7" customFormat="1" ht="15.75" customHeight="1" thickBot="1">
      <c r="A18" s="12">
        <v>4</v>
      </c>
      <c r="B18" s="11"/>
      <c r="C18" s="64">
        <v>1167596</v>
      </c>
      <c r="D18" s="29" t="s">
        <v>38</v>
      </c>
      <c r="E18" s="29"/>
      <c r="F18" s="92"/>
      <c r="G18" s="40"/>
      <c r="H18" s="27"/>
    </row>
    <row r="19" spans="1:8" s="7" customFormat="1" ht="30.75" customHeight="1" thickBot="1">
      <c r="A19" s="22">
        <v>1</v>
      </c>
      <c r="B19" s="18" t="s">
        <v>81</v>
      </c>
      <c r="C19" s="98">
        <v>2042617.15</v>
      </c>
      <c r="D19" s="18" t="s">
        <v>45</v>
      </c>
      <c r="E19" s="18" t="s">
        <v>25</v>
      </c>
      <c r="F19" s="35" t="s">
        <v>16</v>
      </c>
      <c r="G19" s="44"/>
      <c r="H19" s="27" t="s">
        <v>42</v>
      </c>
    </row>
    <row r="20" spans="1:8" s="7" customFormat="1" ht="34.5" customHeight="1" thickBot="1">
      <c r="A20" s="22">
        <v>1</v>
      </c>
      <c r="B20" s="18" t="s">
        <v>82</v>
      </c>
      <c r="C20" s="98">
        <v>1083200</v>
      </c>
      <c r="D20" s="18" t="s">
        <v>45</v>
      </c>
      <c r="E20" s="18" t="s">
        <v>65</v>
      </c>
      <c r="F20" s="35" t="s">
        <v>5</v>
      </c>
      <c r="G20" s="44"/>
      <c r="H20" s="27"/>
    </row>
    <row r="21" spans="1:8" s="7" customFormat="1" ht="15.75" customHeight="1">
      <c r="A21" s="9">
        <v>1</v>
      </c>
      <c r="B21" s="8"/>
      <c r="C21" s="65">
        <v>625742</v>
      </c>
      <c r="D21" s="24" t="s">
        <v>37</v>
      </c>
      <c r="E21" s="110" t="s">
        <v>36</v>
      </c>
      <c r="F21" s="90" t="s">
        <v>6</v>
      </c>
      <c r="G21" s="43"/>
      <c r="H21" s="27"/>
    </row>
    <row r="22" spans="1:8" s="7" customFormat="1" ht="15.75" customHeight="1">
      <c r="A22" s="30">
        <v>2</v>
      </c>
      <c r="B22" s="20"/>
      <c r="C22" s="63">
        <v>559923</v>
      </c>
      <c r="D22" s="31" t="s">
        <v>1</v>
      </c>
      <c r="E22" s="111"/>
      <c r="F22" s="91"/>
      <c r="G22" s="45"/>
      <c r="H22" s="27"/>
    </row>
    <row r="23" spans="1:8" s="7" customFormat="1" ht="15.75" customHeight="1">
      <c r="A23" s="10">
        <v>3</v>
      </c>
      <c r="B23" s="1"/>
      <c r="C23" s="63">
        <v>3617303</v>
      </c>
      <c r="D23" s="27" t="s">
        <v>40</v>
      </c>
      <c r="E23" s="111"/>
      <c r="F23" s="91"/>
      <c r="G23" s="38"/>
      <c r="H23" s="27"/>
    </row>
    <row r="24" spans="1:8" s="7" customFormat="1" ht="15.75" customHeight="1">
      <c r="A24" s="10">
        <v>4</v>
      </c>
      <c r="B24" s="1"/>
      <c r="C24" s="63">
        <v>1187232</v>
      </c>
      <c r="D24" s="27" t="s">
        <v>41</v>
      </c>
      <c r="E24" s="111"/>
      <c r="F24" s="91"/>
      <c r="G24" s="38"/>
      <c r="H24" s="27"/>
    </row>
    <row r="25" spans="1:8" s="7" customFormat="1" ht="31.5" customHeight="1">
      <c r="A25" s="10">
        <v>5</v>
      </c>
      <c r="B25" s="27" t="s">
        <v>76</v>
      </c>
      <c r="C25" s="63">
        <v>2812454</v>
      </c>
      <c r="D25" s="27" t="s">
        <v>7</v>
      </c>
      <c r="E25" s="111"/>
      <c r="F25" s="91"/>
      <c r="G25" s="38">
        <v>1617</v>
      </c>
      <c r="H25" s="27" t="s">
        <v>19</v>
      </c>
    </row>
    <row r="26" spans="1:8" s="7" customFormat="1" ht="37.5" customHeight="1">
      <c r="A26" s="10">
        <v>6</v>
      </c>
      <c r="B26" s="27" t="s">
        <v>83</v>
      </c>
      <c r="C26" s="63">
        <v>727618.23</v>
      </c>
      <c r="D26" s="27" t="s">
        <v>3</v>
      </c>
      <c r="E26" s="112"/>
      <c r="F26" s="91"/>
      <c r="G26" s="38">
        <v>454</v>
      </c>
      <c r="H26" s="27" t="s">
        <v>42</v>
      </c>
    </row>
    <row r="27" spans="1:8" s="7" customFormat="1" ht="15" customHeight="1" thickBot="1">
      <c r="A27" s="19">
        <v>7</v>
      </c>
      <c r="B27" s="20"/>
      <c r="C27" s="99">
        <v>936640</v>
      </c>
      <c r="D27" s="31" t="s">
        <v>38</v>
      </c>
      <c r="E27" s="31"/>
      <c r="F27" s="92"/>
      <c r="G27" s="45"/>
      <c r="H27" s="27"/>
    </row>
    <row r="28" spans="1:8" s="7" customFormat="1" ht="16.5" customHeight="1">
      <c r="A28" s="9">
        <v>1</v>
      </c>
      <c r="B28" s="8"/>
      <c r="C28" s="66">
        <v>434515</v>
      </c>
      <c r="D28" s="24" t="s">
        <v>37</v>
      </c>
      <c r="E28" s="107" t="s">
        <v>39</v>
      </c>
      <c r="F28" s="93" t="s">
        <v>8</v>
      </c>
      <c r="G28" s="43"/>
      <c r="H28" s="27"/>
    </row>
    <row r="29" spans="1:8" s="7" customFormat="1" ht="17.25" customHeight="1">
      <c r="A29" s="10">
        <v>2</v>
      </c>
      <c r="B29" s="1"/>
      <c r="C29" s="67">
        <v>2643694</v>
      </c>
      <c r="D29" s="27" t="s">
        <v>40</v>
      </c>
      <c r="E29" s="108"/>
      <c r="F29" s="94"/>
      <c r="G29" s="38"/>
      <c r="H29" s="27"/>
    </row>
    <row r="30" spans="1:8" s="7" customFormat="1" ht="17.25" customHeight="1">
      <c r="A30" s="10">
        <v>3</v>
      </c>
      <c r="B30" s="1"/>
      <c r="C30" s="67">
        <v>873639</v>
      </c>
      <c r="D30" s="27" t="s">
        <v>41</v>
      </c>
      <c r="E30" s="109"/>
      <c r="F30" s="94"/>
      <c r="G30" s="38"/>
      <c r="H30" s="27"/>
    </row>
    <row r="31" spans="1:8" s="7" customFormat="1" ht="30" customHeight="1">
      <c r="A31" s="10">
        <v>4</v>
      </c>
      <c r="B31" s="1"/>
      <c r="C31" s="67">
        <v>229295</v>
      </c>
      <c r="D31" s="59" t="s">
        <v>63</v>
      </c>
      <c r="E31" s="59" t="s">
        <v>61</v>
      </c>
      <c r="F31" s="94"/>
      <c r="G31" s="38"/>
      <c r="H31" s="27"/>
    </row>
    <row r="32" spans="1:8" s="7" customFormat="1" ht="22.5" customHeight="1">
      <c r="A32" s="10">
        <v>5</v>
      </c>
      <c r="B32" s="1"/>
      <c r="C32" s="67">
        <v>1380927</v>
      </c>
      <c r="D32" s="27" t="s">
        <v>7</v>
      </c>
      <c r="E32" s="114" t="s">
        <v>44</v>
      </c>
      <c r="F32" s="94"/>
      <c r="G32" s="38">
        <v>922</v>
      </c>
      <c r="H32" s="27"/>
    </row>
    <row r="33" spans="1:8" s="7" customFormat="1" ht="34.5" customHeight="1" thickBot="1">
      <c r="A33" s="12">
        <v>6</v>
      </c>
      <c r="B33" s="29" t="s">
        <v>84</v>
      </c>
      <c r="C33" s="100">
        <v>3047000</v>
      </c>
      <c r="D33" s="29" t="s">
        <v>45</v>
      </c>
      <c r="E33" s="115"/>
      <c r="F33" s="95"/>
      <c r="G33" s="40"/>
      <c r="H33" s="27"/>
    </row>
    <row r="34" spans="1:8" s="7" customFormat="1" ht="17.25" customHeight="1">
      <c r="A34" s="9">
        <v>1</v>
      </c>
      <c r="B34" s="110" t="s">
        <v>22</v>
      </c>
      <c r="C34" s="65">
        <v>269829.59</v>
      </c>
      <c r="D34" s="24" t="s">
        <v>37</v>
      </c>
      <c r="E34" s="116" t="s">
        <v>23</v>
      </c>
      <c r="F34" s="87" t="s">
        <v>17</v>
      </c>
      <c r="G34" s="43"/>
      <c r="H34" s="27" t="s">
        <v>19</v>
      </c>
    </row>
    <row r="35" spans="1:8" s="7" customFormat="1" ht="17.25" customHeight="1">
      <c r="A35" s="10">
        <v>2</v>
      </c>
      <c r="B35" s="111"/>
      <c r="C35" s="63">
        <v>1458805.7</v>
      </c>
      <c r="D35" s="27" t="s">
        <v>40</v>
      </c>
      <c r="E35" s="117"/>
      <c r="F35" s="88"/>
      <c r="G35" s="38"/>
      <c r="H35" s="27" t="s">
        <v>19</v>
      </c>
    </row>
    <row r="36" spans="1:8" s="7" customFormat="1" ht="17.25" customHeight="1" thickBot="1">
      <c r="A36" s="12">
        <v>3</v>
      </c>
      <c r="B36" s="113"/>
      <c r="C36" s="64">
        <v>561364.71</v>
      </c>
      <c r="D36" s="29" t="s">
        <v>41</v>
      </c>
      <c r="E36" s="115"/>
      <c r="F36" s="89"/>
      <c r="G36" s="40"/>
      <c r="H36" s="27" t="s">
        <v>19</v>
      </c>
    </row>
    <row r="37" spans="1:8" s="7" customFormat="1" ht="17.25" customHeight="1">
      <c r="A37" s="9">
        <v>1</v>
      </c>
      <c r="B37" s="8"/>
      <c r="C37" s="65">
        <v>511466</v>
      </c>
      <c r="D37" s="24" t="s">
        <v>37</v>
      </c>
      <c r="E37" s="116" t="s">
        <v>39</v>
      </c>
      <c r="F37" s="90" t="s">
        <v>9</v>
      </c>
      <c r="G37" s="43"/>
      <c r="H37" s="27"/>
    </row>
    <row r="38" spans="1:8" s="7" customFormat="1" ht="17.25" customHeight="1">
      <c r="A38" s="10">
        <v>2</v>
      </c>
      <c r="B38" s="1"/>
      <c r="C38" s="63">
        <v>261594</v>
      </c>
      <c r="D38" s="31" t="s">
        <v>1</v>
      </c>
      <c r="E38" s="117"/>
      <c r="F38" s="91"/>
      <c r="G38" s="38"/>
      <c r="H38" s="27"/>
    </row>
    <row r="39" spans="1:8" s="7" customFormat="1" ht="17.25" customHeight="1">
      <c r="A39" s="10">
        <v>3</v>
      </c>
      <c r="B39" s="1"/>
      <c r="C39" s="63">
        <v>1385484</v>
      </c>
      <c r="D39" s="27" t="s">
        <v>40</v>
      </c>
      <c r="E39" s="117"/>
      <c r="F39" s="91"/>
      <c r="G39" s="38"/>
      <c r="H39" s="27"/>
    </row>
    <row r="40" spans="1:8" s="7" customFormat="1" ht="17.25" customHeight="1">
      <c r="A40" s="10">
        <v>4</v>
      </c>
      <c r="B40" s="1"/>
      <c r="C40" s="63">
        <v>777594</v>
      </c>
      <c r="D40" s="27" t="s">
        <v>41</v>
      </c>
      <c r="E40" s="117"/>
      <c r="F40" s="91"/>
      <c r="G40" s="38"/>
      <c r="H40" s="27"/>
    </row>
    <row r="41" spans="1:8" s="7" customFormat="1" ht="21.75" customHeight="1">
      <c r="A41" s="10">
        <v>5</v>
      </c>
      <c r="B41" s="1"/>
      <c r="C41" s="63">
        <v>657615</v>
      </c>
      <c r="D41" s="31" t="s">
        <v>38</v>
      </c>
      <c r="E41" s="80"/>
      <c r="F41" s="91"/>
      <c r="G41" s="38"/>
      <c r="H41" s="27"/>
    </row>
    <row r="42" spans="1:8" s="7" customFormat="1" ht="30.75" customHeight="1" thickBot="1">
      <c r="A42" s="12">
        <v>6</v>
      </c>
      <c r="B42" s="29" t="s">
        <v>85</v>
      </c>
      <c r="C42" s="101">
        <v>2275500</v>
      </c>
      <c r="D42" s="29" t="s">
        <v>45</v>
      </c>
      <c r="E42" s="78" t="s">
        <v>65</v>
      </c>
      <c r="F42" s="92"/>
      <c r="G42" s="40">
        <v>1524</v>
      </c>
      <c r="H42" s="27" t="s">
        <v>42</v>
      </c>
    </row>
    <row r="43" spans="1:8" s="7" customFormat="1" ht="17.25" customHeight="1">
      <c r="A43" s="9">
        <v>1</v>
      </c>
      <c r="B43" s="8"/>
      <c r="C43" s="65">
        <v>346741</v>
      </c>
      <c r="D43" s="24" t="s">
        <v>37</v>
      </c>
      <c r="E43" s="110" t="s">
        <v>61</v>
      </c>
      <c r="F43" s="84" t="s">
        <v>18</v>
      </c>
      <c r="G43" s="43"/>
      <c r="H43" s="27"/>
    </row>
    <row r="44" spans="1:8" s="7" customFormat="1" ht="17.25" customHeight="1">
      <c r="A44" s="10">
        <v>2</v>
      </c>
      <c r="B44" s="1"/>
      <c r="C44" s="63">
        <v>2345434</v>
      </c>
      <c r="D44" s="27" t="s">
        <v>40</v>
      </c>
      <c r="E44" s="111"/>
      <c r="F44" s="85"/>
      <c r="G44" s="38"/>
      <c r="H44" s="27"/>
    </row>
    <row r="45" spans="1:8" s="7" customFormat="1" ht="17.25" customHeight="1">
      <c r="A45" s="10">
        <v>3</v>
      </c>
      <c r="B45" s="1"/>
      <c r="C45" s="63">
        <v>892736</v>
      </c>
      <c r="D45" s="27" t="s">
        <v>41</v>
      </c>
      <c r="E45" s="112"/>
      <c r="F45" s="85"/>
      <c r="G45" s="38"/>
      <c r="H45" s="27"/>
    </row>
    <row r="46" spans="1:8" s="7" customFormat="1" ht="17.25" customHeight="1">
      <c r="A46" s="10">
        <v>4</v>
      </c>
      <c r="B46" s="1"/>
      <c r="C46" s="63">
        <v>942793</v>
      </c>
      <c r="D46" s="27" t="s">
        <v>38</v>
      </c>
      <c r="E46" s="27"/>
      <c r="F46" s="85"/>
      <c r="G46" s="38"/>
      <c r="H46" s="27"/>
    </row>
    <row r="47" spans="1:8" s="7" customFormat="1" ht="32.25" customHeight="1">
      <c r="A47" s="10">
        <v>5</v>
      </c>
      <c r="B47" s="27" t="s">
        <v>86</v>
      </c>
      <c r="C47" s="63">
        <v>749092.72</v>
      </c>
      <c r="D47" s="27" t="s">
        <v>3</v>
      </c>
      <c r="E47" s="26" t="s">
        <v>64</v>
      </c>
      <c r="F47" s="85"/>
      <c r="G47" s="38">
        <v>439</v>
      </c>
      <c r="H47" s="27" t="s">
        <v>42</v>
      </c>
    </row>
    <row r="48" spans="1:8" s="7" customFormat="1" ht="34.5" customHeight="1" thickBot="1">
      <c r="A48" s="12">
        <v>6</v>
      </c>
      <c r="B48" s="29" t="s">
        <v>87</v>
      </c>
      <c r="C48" s="101">
        <v>2495562.6</v>
      </c>
      <c r="D48" s="29" t="s">
        <v>45</v>
      </c>
      <c r="E48" s="60" t="s">
        <v>25</v>
      </c>
      <c r="F48" s="86"/>
      <c r="G48" s="40"/>
      <c r="H48" s="27" t="s">
        <v>42</v>
      </c>
    </row>
    <row r="49" spans="1:8" s="7" customFormat="1" ht="31.5" customHeight="1" thickBot="1">
      <c r="A49" s="22">
        <v>1</v>
      </c>
      <c r="B49" s="18" t="s">
        <v>68</v>
      </c>
      <c r="C49" s="75">
        <v>1397400</v>
      </c>
      <c r="D49" s="18" t="s">
        <v>7</v>
      </c>
      <c r="E49" s="23" t="s">
        <v>62</v>
      </c>
      <c r="F49" s="35" t="s">
        <v>47</v>
      </c>
      <c r="G49" s="44">
        <v>1160</v>
      </c>
      <c r="H49" s="27" t="s">
        <v>19</v>
      </c>
    </row>
    <row r="50" spans="1:8" s="7" customFormat="1" ht="46.5" customHeight="1" thickBot="1">
      <c r="A50" s="56"/>
      <c r="B50" s="68" t="s">
        <v>95</v>
      </c>
      <c r="C50" s="69">
        <v>522127.7</v>
      </c>
      <c r="D50" s="79" t="s">
        <v>60</v>
      </c>
      <c r="E50" s="76" t="s">
        <v>94</v>
      </c>
      <c r="F50" s="57" t="s">
        <v>29</v>
      </c>
      <c r="G50" s="58"/>
      <c r="H50" s="27"/>
    </row>
    <row r="51" spans="1:8" s="7" customFormat="1" ht="17.25" customHeight="1">
      <c r="A51" s="9">
        <v>1</v>
      </c>
      <c r="B51" s="110" t="s">
        <v>21</v>
      </c>
      <c r="C51" s="65">
        <v>271140.4</v>
      </c>
      <c r="D51" s="24" t="s">
        <v>37</v>
      </c>
      <c r="E51" s="116" t="s">
        <v>39</v>
      </c>
      <c r="F51" s="90" t="s">
        <v>10</v>
      </c>
      <c r="G51" s="43"/>
      <c r="H51" s="27" t="s">
        <v>19</v>
      </c>
    </row>
    <row r="52" spans="1:8" s="7" customFormat="1" ht="17.25" customHeight="1">
      <c r="A52" s="10">
        <v>2</v>
      </c>
      <c r="B52" s="111"/>
      <c r="C52" s="63">
        <v>170697.87</v>
      </c>
      <c r="D52" s="31" t="s">
        <v>1</v>
      </c>
      <c r="E52" s="117"/>
      <c r="F52" s="77"/>
      <c r="G52" s="38"/>
      <c r="H52" s="27" t="s">
        <v>19</v>
      </c>
    </row>
    <row r="53" spans="1:8" s="7" customFormat="1" ht="17.25" customHeight="1">
      <c r="A53" s="10">
        <v>3</v>
      </c>
      <c r="B53" s="111"/>
      <c r="C53" s="63">
        <v>639819.19</v>
      </c>
      <c r="D53" s="27" t="s">
        <v>40</v>
      </c>
      <c r="E53" s="117"/>
      <c r="F53" s="77"/>
      <c r="G53" s="38"/>
      <c r="H53" s="27" t="s">
        <v>19</v>
      </c>
    </row>
    <row r="54" spans="1:8" s="7" customFormat="1" ht="17.25" customHeight="1">
      <c r="A54" s="10">
        <v>4</v>
      </c>
      <c r="B54" s="112"/>
      <c r="C54" s="63">
        <v>357910.54</v>
      </c>
      <c r="D54" s="27" t="s">
        <v>41</v>
      </c>
      <c r="E54" s="80"/>
      <c r="F54" s="77"/>
      <c r="G54" s="38"/>
      <c r="H54" s="27" t="s">
        <v>19</v>
      </c>
    </row>
    <row r="55" spans="1:8" s="7" customFormat="1" ht="22.5" customHeight="1">
      <c r="A55" s="10">
        <v>5</v>
      </c>
      <c r="B55" s="1"/>
      <c r="C55" s="63">
        <v>370847</v>
      </c>
      <c r="D55" s="27" t="s">
        <v>38</v>
      </c>
      <c r="E55" s="26" t="s">
        <v>30</v>
      </c>
      <c r="F55" s="77"/>
      <c r="G55" s="38"/>
      <c r="H55" s="27"/>
    </row>
    <row r="56" spans="1:8" s="7" customFormat="1" ht="33" customHeight="1" thickBot="1">
      <c r="A56" s="12">
        <v>6</v>
      </c>
      <c r="B56" s="29" t="s">
        <v>73</v>
      </c>
      <c r="C56" s="64">
        <v>729376</v>
      </c>
      <c r="D56" s="29" t="s">
        <v>7</v>
      </c>
      <c r="E56" s="32" t="s">
        <v>72</v>
      </c>
      <c r="F56" s="118"/>
      <c r="G56" s="40">
        <v>390</v>
      </c>
      <c r="H56" s="27" t="s">
        <v>19</v>
      </c>
    </row>
    <row r="57" spans="1:8" s="7" customFormat="1" ht="40.5" customHeight="1" thickBot="1">
      <c r="A57" s="15">
        <v>1</v>
      </c>
      <c r="B57" s="23" t="s">
        <v>77</v>
      </c>
      <c r="C57" s="64">
        <v>2323169</v>
      </c>
      <c r="D57" s="29" t="s">
        <v>7</v>
      </c>
      <c r="E57" s="23" t="s">
        <v>36</v>
      </c>
      <c r="F57" s="36" t="s">
        <v>48</v>
      </c>
      <c r="G57" s="47">
        <v>1861</v>
      </c>
      <c r="H57" s="27" t="s">
        <v>19</v>
      </c>
    </row>
    <row r="58" spans="1:8" s="7" customFormat="1" ht="31.5" customHeight="1" thickBot="1">
      <c r="A58" s="15">
        <v>1</v>
      </c>
      <c r="B58" s="18" t="s">
        <v>71</v>
      </c>
      <c r="C58" s="102">
        <v>3040900</v>
      </c>
      <c r="D58" s="23" t="s">
        <v>7</v>
      </c>
      <c r="E58" s="23" t="s">
        <v>62</v>
      </c>
      <c r="F58" s="37" t="s">
        <v>49</v>
      </c>
      <c r="G58" s="47">
        <v>1685</v>
      </c>
      <c r="H58" s="27" t="s">
        <v>19</v>
      </c>
    </row>
    <row r="59" spans="1:8" s="7" customFormat="1" ht="30.75" customHeight="1" thickBot="1">
      <c r="A59" s="15">
        <v>1</v>
      </c>
      <c r="B59" s="23" t="s">
        <v>78</v>
      </c>
      <c r="C59" s="102">
        <v>4116000</v>
      </c>
      <c r="D59" s="23" t="s">
        <v>7</v>
      </c>
      <c r="E59" s="25" t="s">
        <v>31</v>
      </c>
      <c r="F59" s="37" t="s">
        <v>50</v>
      </c>
      <c r="G59" s="47">
        <v>2084</v>
      </c>
      <c r="H59" s="27" t="s">
        <v>19</v>
      </c>
    </row>
    <row r="60" spans="1:8" s="7" customFormat="1" ht="17.25" customHeight="1">
      <c r="A60" s="13">
        <v>1</v>
      </c>
      <c r="B60" s="14"/>
      <c r="C60" s="63">
        <v>1562878</v>
      </c>
      <c r="D60" s="28" t="s">
        <v>37</v>
      </c>
      <c r="E60" s="110" t="s">
        <v>28</v>
      </c>
      <c r="F60" s="90" t="s">
        <v>11</v>
      </c>
      <c r="G60" s="42"/>
      <c r="H60" s="27"/>
    </row>
    <row r="61" spans="1:8" s="7" customFormat="1" ht="17.25" customHeight="1">
      <c r="A61" s="10">
        <v>2</v>
      </c>
      <c r="B61" s="1"/>
      <c r="C61" s="63">
        <v>1551396</v>
      </c>
      <c r="D61" s="31" t="s">
        <v>1</v>
      </c>
      <c r="E61" s="111"/>
      <c r="F61" s="77"/>
      <c r="G61" s="38"/>
      <c r="H61" s="27"/>
    </row>
    <row r="62" spans="1:8" s="7" customFormat="1" ht="17.25" customHeight="1">
      <c r="A62" s="10">
        <v>3</v>
      </c>
      <c r="B62" s="1"/>
      <c r="C62" s="63">
        <v>1274936</v>
      </c>
      <c r="D62" s="27" t="s">
        <v>40</v>
      </c>
      <c r="E62" s="111"/>
      <c r="F62" s="77"/>
      <c r="G62" s="38"/>
      <c r="H62" s="27"/>
    </row>
    <row r="63" spans="1:8" s="7" customFormat="1" ht="17.25" customHeight="1">
      <c r="A63" s="10">
        <v>4</v>
      </c>
      <c r="B63" s="1"/>
      <c r="C63" s="63">
        <v>2359157</v>
      </c>
      <c r="D63" s="27" t="s">
        <v>41</v>
      </c>
      <c r="E63" s="112"/>
      <c r="F63" s="77"/>
      <c r="G63" s="38"/>
      <c r="H63" s="27"/>
    </row>
    <row r="64" spans="1:8" s="7" customFormat="1" ht="17.25" customHeight="1" thickBot="1">
      <c r="A64" s="12">
        <v>5</v>
      </c>
      <c r="B64" s="11"/>
      <c r="C64" s="64">
        <f>716328+186512</f>
        <v>902840</v>
      </c>
      <c r="D64" s="29" t="s">
        <v>38</v>
      </c>
      <c r="E64" s="29"/>
      <c r="F64" s="118"/>
      <c r="G64" s="40"/>
      <c r="H64" s="27"/>
    </row>
    <row r="65" spans="1:8" s="7" customFormat="1" ht="37.5" customHeight="1" thickBot="1">
      <c r="A65" s="22">
        <v>1</v>
      </c>
      <c r="B65" s="18" t="s">
        <v>79</v>
      </c>
      <c r="C65" s="75">
        <v>2226000</v>
      </c>
      <c r="D65" s="18" t="s">
        <v>45</v>
      </c>
      <c r="E65" s="61" t="s">
        <v>24</v>
      </c>
      <c r="F65" s="54" t="s">
        <v>51</v>
      </c>
      <c r="G65" s="44"/>
      <c r="H65" s="27"/>
    </row>
    <row r="66" spans="1:8" s="7" customFormat="1" ht="45" customHeight="1">
      <c r="A66" s="13">
        <v>1</v>
      </c>
      <c r="B66" s="14"/>
      <c r="C66" s="63">
        <v>3277725</v>
      </c>
      <c r="D66" s="27" t="s">
        <v>40</v>
      </c>
      <c r="E66" s="21" t="s">
        <v>39</v>
      </c>
      <c r="F66" s="90" t="s">
        <v>12</v>
      </c>
      <c r="G66" s="42"/>
      <c r="H66" s="27"/>
    </row>
    <row r="67" spans="1:8" s="7" customFormat="1" ht="35.25" customHeight="1">
      <c r="A67" s="10">
        <v>2</v>
      </c>
      <c r="B67" s="1"/>
      <c r="C67" s="63">
        <v>794716</v>
      </c>
      <c r="D67" s="31" t="s">
        <v>38</v>
      </c>
      <c r="E67" s="31" t="s">
        <v>61</v>
      </c>
      <c r="F67" s="77"/>
      <c r="G67" s="38"/>
      <c r="H67" s="27"/>
    </row>
    <row r="68" spans="1:8" s="7" customFormat="1" ht="35.25" customHeight="1" thickBot="1">
      <c r="A68" s="12">
        <v>3</v>
      </c>
      <c r="B68" s="29" t="s">
        <v>88</v>
      </c>
      <c r="C68" s="101">
        <v>3692000</v>
      </c>
      <c r="D68" s="29" t="s">
        <v>45</v>
      </c>
      <c r="E68" s="29" t="s">
        <v>24</v>
      </c>
      <c r="F68" s="118"/>
      <c r="G68" s="40"/>
      <c r="H68" s="27"/>
    </row>
    <row r="69" spans="1:8" s="7" customFormat="1" ht="43.5" customHeight="1">
      <c r="A69" s="9">
        <v>1</v>
      </c>
      <c r="B69" s="8"/>
      <c r="C69" s="65">
        <v>2512181</v>
      </c>
      <c r="D69" s="24" t="s">
        <v>40</v>
      </c>
      <c r="E69" s="21" t="s">
        <v>39</v>
      </c>
      <c r="F69" s="90" t="s">
        <v>13</v>
      </c>
      <c r="G69" s="43"/>
      <c r="H69" s="27"/>
    </row>
    <row r="70" spans="1:8" s="7" customFormat="1" ht="32.25" customHeight="1">
      <c r="A70" s="10">
        <v>2</v>
      </c>
      <c r="B70" s="1"/>
      <c r="C70" s="63">
        <v>683843</v>
      </c>
      <c r="D70" s="31" t="s">
        <v>38</v>
      </c>
      <c r="E70" s="31" t="s">
        <v>61</v>
      </c>
      <c r="F70" s="77"/>
      <c r="G70" s="38"/>
      <c r="H70" s="27"/>
    </row>
    <row r="71" spans="1:8" s="7" customFormat="1" ht="21.75" customHeight="1">
      <c r="A71" s="10">
        <v>3</v>
      </c>
      <c r="B71" s="1"/>
      <c r="C71" s="63">
        <v>1751539</v>
      </c>
      <c r="D71" s="31" t="s">
        <v>7</v>
      </c>
      <c r="E71" s="105" t="s">
        <v>44</v>
      </c>
      <c r="F71" s="77"/>
      <c r="G71" s="38">
        <v>965</v>
      </c>
      <c r="H71" s="27"/>
    </row>
    <row r="72" spans="1:8" s="7" customFormat="1" ht="35.25" customHeight="1" thickBot="1">
      <c r="A72" s="12">
        <v>4</v>
      </c>
      <c r="B72" s="29" t="s">
        <v>89</v>
      </c>
      <c r="C72" s="101">
        <v>1534504</v>
      </c>
      <c r="D72" s="29" t="s">
        <v>45</v>
      </c>
      <c r="E72" s="106"/>
      <c r="F72" s="118"/>
      <c r="G72" s="40"/>
      <c r="H72" s="27"/>
    </row>
    <row r="73" spans="1:8" s="7" customFormat="1" ht="36" customHeight="1" thickBot="1">
      <c r="A73" s="15">
        <v>1</v>
      </c>
      <c r="B73" s="18" t="s">
        <v>69</v>
      </c>
      <c r="C73" s="102">
        <v>1899000</v>
      </c>
      <c r="D73" s="23" t="s">
        <v>7</v>
      </c>
      <c r="E73" s="23" t="s">
        <v>62</v>
      </c>
      <c r="F73" s="16" t="s">
        <v>52</v>
      </c>
      <c r="G73" s="47">
        <v>1531</v>
      </c>
      <c r="H73" s="27" t="s">
        <v>19</v>
      </c>
    </row>
    <row r="74" spans="1:8" s="7" customFormat="1" ht="33" customHeight="1" thickBot="1">
      <c r="A74" s="22">
        <v>1</v>
      </c>
      <c r="B74" s="18" t="s">
        <v>67</v>
      </c>
      <c r="C74" s="75">
        <v>2202700</v>
      </c>
      <c r="D74" s="18" t="s">
        <v>7</v>
      </c>
      <c r="E74" s="23" t="s">
        <v>62</v>
      </c>
      <c r="F74" s="35" t="s">
        <v>53</v>
      </c>
      <c r="G74" s="44">
        <v>1160</v>
      </c>
      <c r="H74" s="27" t="s">
        <v>19</v>
      </c>
    </row>
    <row r="75" spans="1:8" s="7" customFormat="1" ht="17.25" customHeight="1">
      <c r="A75" s="13">
        <v>1</v>
      </c>
      <c r="B75" s="14"/>
      <c r="C75" s="63">
        <v>2380525</v>
      </c>
      <c r="D75" s="28" t="s">
        <v>37</v>
      </c>
      <c r="E75" s="107" t="s">
        <v>92</v>
      </c>
      <c r="F75" s="116" t="s">
        <v>54</v>
      </c>
      <c r="G75" s="42"/>
      <c r="H75" s="27"/>
    </row>
    <row r="76" spans="1:8" s="7" customFormat="1" ht="17.25" customHeight="1">
      <c r="A76" s="10">
        <v>2</v>
      </c>
      <c r="B76" s="1"/>
      <c r="C76" s="63">
        <v>144806</v>
      </c>
      <c r="D76" s="31" t="s">
        <v>1</v>
      </c>
      <c r="E76" s="108"/>
      <c r="F76" s="77"/>
      <c r="G76" s="38"/>
      <c r="H76" s="27"/>
    </row>
    <row r="77" spans="1:8" s="7" customFormat="1" ht="17.25" customHeight="1">
      <c r="A77" s="10">
        <v>3</v>
      </c>
      <c r="B77" s="1"/>
      <c r="C77" s="63">
        <v>6747402</v>
      </c>
      <c r="D77" s="27" t="s">
        <v>40</v>
      </c>
      <c r="E77" s="108"/>
      <c r="F77" s="77"/>
      <c r="G77" s="38"/>
      <c r="H77" s="27"/>
    </row>
    <row r="78" spans="1:8" s="7" customFormat="1" ht="17.25" customHeight="1" thickBot="1">
      <c r="A78" s="12">
        <v>4</v>
      </c>
      <c r="B78" s="11"/>
      <c r="C78" s="64">
        <v>3964421</v>
      </c>
      <c r="D78" s="29" t="s">
        <v>41</v>
      </c>
      <c r="E78" s="106"/>
      <c r="F78" s="118"/>
      <c r="G78" s="40"/>
      <c r="H78" s="27"/>
    </row>
    <row r="79" spans="1:8" s="7" customFormat="1" ht="35.25" customHeight="1" thickBot="1">
      <c r="A79" s="22">
        <v>1</v>
      </c>
      <c r="B79" s="18" t="s">
        <v>66</v>
      </c>
      <c r="C79" s="75">
        <v>3389000</v>
      </c>
      <c r="D79" s="18" t="s">
        <v>7</v>
      </c>
      <c r="E79" s="23" t="s">
        <v>62</v>
      </c>
      <c r="F79" s="35" t="s">
        <v>14</v>
      </c>
      <c r="G79" s="44">
        <v>1914</v>
      </c>
      <c r="H79" s="27" t="s">
        <v>19</v>
      </c>
    </row>
    <row r="80" spans="1:8" s="7" customFormat="1" ht="33" customHeight="1" thickBot="1">
      <c r="A80" s="22">
        <v>1</v>
      </c>
      <c r="B80" s="18" t="s">
        <v>70</v>
      </c>
      <c r="C80" s="75">
        <v>3091200</v>
      </c>
      <c r="D80" s="18" t="s">
        <v>7</v>
      </c>
      <c r="E80" s="23" t="s">
        <v>62</v>
      </c>
      <c r="F80" s="35" t="s">
        <v>55</v>
      </c>
      <c r="G80" s="44">
        <v>1803</v>
      </c>
      <c r="H80" s="27" t="s">
        <v>19</v>
      </c>
    </row>
    <row r="81" spans="1:8" s="7" customFormat="1" ht="17.25" customHeight="1">
      <c r="A81" s="13">
        <v>1</v>
      </c>
      <c r="B81" s="14"/>
      <c r="C81" s="63">
        <v>1827839</v>
      </c>
      <c r="D81" s="28" t="s">
        <v>37</v>
      </c>
      <c r="E81" s="28"/>
      <c r="F81" s="116" t="s">
        <v>56</v>
      </c>
      <c r="G81" s="42"/>
      <c r="H81" s="27"/>
    </row>
    <row r="82" spans="1:8" s="7" customFormat="1" ht="17.25" customHeight="1">
      <c r="A82" s="10">
        <v>2</v>
      </c>
      <c r="B82" s="1"/>
      <c r="C82" s="63">
        <v>1289834</v>
      </c>
      <c r="D82" s="31" t="s">
        <v>1</v>
      </c>
      <c r="E82" s="31"/>
      <c r="F82" s="77"/>
      <c r="G82" s="38"/>
      <c r="H82" s="27"/>
    </row>
    <row r="83" spans="1:8" s="7" customFormat="1" ht="43.5" customHeight="1" thickBot="1">
      <c r="A83" s="12">
        <v>3</v>
      </c>
      <c r="B83" s="29" t="s">
        <v>90</v>
      </c>
      <c r="C83" s="64">
        <v>1900103.97</v>
      </c>
      <c r="D83" s="29" t="s">
        <v>3</v>
      </c>
      <c r="E83" s="29" t="s">
        <v>36</v>
      </c>
      <c r="F83" s="118"/>
      <c r="G83" s="40">
        <v>1594</v>
      </c>
      <c r="H83" s="27" t="s">
        <v>42</v>
      </c>
    </row>
    <row r="84" spans="1:8" s="7" customFormat="1" ht="17.25" customHeight="1">
      <c r="A84" s="13">
        <v>1</v>
      </c>
      <c r="B84" s="14"/>
      <c r="C84" s="63">
        <v>8062451</v>
      </c>
      <c r="D84" s="28" t="s">
        <v>37</v>
      </c>
      <c r="E84" s="28"/>
      <c r="F84" s="116" t="s">
        <v>57</v>
      </c>
      <c r="G84" s="42"/>
      <c r="H84" s="27"/>
    </row>
    <row r="85" spans="1:8" s="7" customFormat="1" ht="17.25" customHeight="1">
      <c r="A85" s="13">
        <v>2</v>
      </c>
      <c r="B85" s="14"/>
      <c r="C85" s="63">
        <v>6191189</v>
      </c>
      <c r="D85" s="31" t="s">
        <v>1</v>
      </c>
      <c r="E85" s="55"/>
      <c r="F85" s="77"/>
      <c r="G85" s="42"/>
      <c r="H85" s="27"/>
    </row>
    <row r="86" spans="1:8" s="7" customFormat="1" ht="37.5" customHeight="1">
      <c r="A86" s="10">
        <v>3</v>
      </c>
      <c r="B86" s="27" t="s">
        <v>91</v>
      </c>
      <c r="C86" s="63">
        <v>4900000</v>
      </c>
      <c r="D86" s="27" t="s">
        <v>3</v>
      </c>
      <c r="E86" s="27" t="s">
        <v>28</v>
      </c>
      <c r="F86" s="77"/>
      <c r="G86" s="38">
        <v>467</v>
      </c>
      <c r="H86" s="27" t="s">
        <v>42</v>
      </c>
    </row>
    <row r="87" spans="1:8" s="7" customFormat="1" ht="17.25" customHeight="1" thickBot="1">
      <c r="A87" s="15">
        <v>4</v>
      </c>
      <c r="B87" s="16"/>
      <c r="C87" s="70">
        <v>3340407.24</v>
      </c>
      <c r="D87" s="23" t="s">
        <v>59</v>
      </c>
      <c r="E87" s="23"/>
      <c r="F87" s="118"/>
      <c r="G87" s="47"/>
      <c r="H87" s="27"/>
    </row>
    <row r="88" spans="1:8" s="7" customFormat="1" ht="24.75" customHeight="1">
      <c r="A88" s="13">
        <v>1</v>
      </c>
      <c r="B88" s="14"/>
      <c r="C88" s="71">
        <v>237882</v>
      </c>
      <c r="D88" s="24" t="s">
        <v>37</v>
      </c>
      <c r="E88" s="107" t="s">
        <v>39</v>
      </c>
      <c r="F88" s="93" t="s">
        <v>58</v>
      </c>
      <c r="G88" s="42"/>
      <c r="H88" s="27"/>
    </row>
    <row r="89" spans="1:8" s="7" customFormat="1" ht="24.75" customHeight="1">
      <c r="A89" s="13">
        <v>2</v>
      </c>
      <c r="B89" s="14"/>
      <c r="C89" s="72">
        <v>662805</v>
      </c>
      <c r="D89" s="27" t="s">
        <v>40</v>
      </c>
      <c r="E89" s="109"/>
      <c r="F89" s="77"/>
      <c r="G89" s="42"/>
      <c r="H89" s="27"/>
    </row>
    <row r="90" spans="1:8" s="7" customFormat="1" ht="17.25" customHeight="1">
      <c r="A90" s="13">
        <v>3</v>
      </c>
      <c r="B90" s="14"/>
      <c r="C90" s="72">
        <v>666012</v>
      </c>
      <c r="D90" s="27" t="s">
        <v>38</v>
      </c>
      <c r="E90" s="28"/>
      <c r="F90" s="77"/>
      <c r="G90" s="42"/>
      <c r="H90" s="27"/>
    </row>
    <row r="91" spans="1:8" s="7" customFormat="1" ht="45" customHeight="1">
      <c r="A91" s="19">
        <v>4</v>
      </c>
      <c r="B91" s="20"/>
      <c r="C91" s="73">
        <v>1892233</v>
      </c>
      <c r="D91" s="31" t="s">
        <v>7</v>
      </c>
      <c r="E91" s="74" t="s">
        <v>39</v>
      </c>
      <c r="F91" s="77"/>
      <c r="G91" s="46">
        <v>1000</v>
      </c>
      <c r="H91" s="27"/>
    </row>
    <row r="92" spans="1:8" s="7" customFormat="1" ht="17.25" customHeight="1" thickBot="1">
      <c r="A92" s="19">
        <v>5</v>
      </c>
      <c r="B92" s="20"/>
      <c r="C92" s="73">
        <v>192236</v>
      </c>
      <c r="D92" s="31" t="s">
        <v>15</v>
      </c>
      <c r="E92" s="31"/>
      <c r="F92" s="77"/>
      <c r="G92" s="46"/>
      <c r="H92" s="27"/>
    </row>
    <row r="93" spans="1:8" s="52" customFormat="1" ht="17.25" customHeight="1" thickBot="1">
      <c r="A93" s="48">
        <f>A9+A14+A18+A19+A20+A26+A33+A36+A42+A48+A49+A56+A57+A58+A59+A64+A65+A68+A72+A73+A74+A78+A79+A80+A83+A87+A92</f>
        <v>86</v>
      </c>
      <c r="B93" s="49"/>
      <c r="C93" s="103">
        <f>SUM(C5:C92)</f>
        <v>161689821.20000002</v>
      </c>
      <c r="D93" s="50"/>
      <c r="E93" s="50"/>
      <c r="F93" s="49"/>
      <c r="G93" s="51"/>
      <c r="H93" s="97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34">
    <mergeCell ref="F88:F92"/>
    <mergeCell ref="F84:F87"/>
    <mergeCell ref="E60:E63"/>
    <mergeCell ref="B2:G2"/>
    <mergeCell ref="F69:F72"/>
    <mergeCell ref="F75:F78"/>
    <mergeCell ref="F81:F83"/>
    <mergeCell ref="F51:F56"/>
    <mergeCell ref="F60:F64"/>
    <mergeCell ref="F66:F68"/>
    <mergeCell ref="F5:F9"/>
    <mergeCell ref="F43:F48"/>
    <mergeCell ref="F34:F36"/>
    <mergeCell ref="F37:F42"/>
    <mergeCell ref="F10:F14"/>
    <mergeCell ref="F15:F18"/>
    <mergeCell ref="F28:F33"/>
    <mergeCell ref="F21:F27"/>
    <mergeCell ref="B51:B54"/>
    <mergeCell ref="E32:E33"/>
    <mergeCell ref="E43:E45"/>
    <mergeCell ref="E51:E54"/>
    <mergeCell ref="E37:E41"/>
    <mergeCell ref="E34:E36"/>
    <mergeCell ref="E71:E72"/>
    <mergeCell ref="E75:E78"/>
    <mergeCell ref="E88:E89"/>
    <mergeCell ref="B5:B8"/>
    <mergeCell ref="E10:E12"/>
    <mergeCell ref="E28:E30"/>
    <mergeCell ref="E15:E17"/>
    <mergeCell ref="E21:E26"/>
    <mergeCell ref="E5:E8"/>
    <mergeCell ref="B34:B36"/>
  </mergeCells>
  <printOptions/>
  <pageMargins left="0" right="0" top="0.1968503937007874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2012-04-06T10:51:08Z</cp:lastPrinted>
  <dcterms:created xsi:type="dcterms:W3CDTF">1996-10-08T23:32:33Z</dcterms:created>
  <dcterms:modified xsi:type="dcterms:W3CDTF">2012-04-06T11:01:35Z</dcterms:modified>
  <cp:category/>
  <cp:version/>
  <cp:contentType/>
  <cp:contentStatus/>
</cp:coreProperties>
</file>