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95" yWindow="90" windowWidth="10605" windowHeight="11250"/>
  </bookViews>
  <sheets>
    <sheet name="Для НАЧИСЛЕНИЯ" sheetId="2" r:id="rId1"/>
  </sheets>
  <definedNames>
    <definedName name="_xlnm._FilterDatabase" localSheetId="0" hidden="1">'Для НАЧИСЛЕНИЯ'!$A$3:$F$206</definedName>
  </definedNames>
  <calcPr calcId="145621"/>
</workbook>
</file>

<file path=xl/calcChain.xml><?xml version="1.0" encoding="utf-8"?>
<calcChain xmlns="http://schemas.openxmlformats.org/spreadsheetml/2006/main">
  <c r="D175" i="2" l="1"/>
  <c r="E184" i="2" l="1"/>
  <c r="D184" i="2"/>
  <c r="E144" i="2" l="1"/>
  <c r="D144" i="2"/>
  <c r="E143" i="2"/>
  <c r="D143" i="2"/>
  <c r="E101" i="2"/>
  <c r="D101" i="2"/>
  <c r="E98" i="2"/>
  <c r="D98" i="2"/>
  <c r="D97" i="2"/>
</calcChain>
</file>

<file path=xl/sharedStrings.xml><?xml version="1.0" encoding="utf-8"?>
<sst xmlns="http://schemas.openxmlformats.org/spreadsheetml/2006/main" count="209" uniqueCount="209">
  <si>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</si>
  <si>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</si>
  <si>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</si>
  <si>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</si>
  <si>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</si>
  <si>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</si>
  <si>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</si>
  <si>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</si>
  <si>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</si>
  <si>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</si>
  <si>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</si>
  <si>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</si>
  <si>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</si>
  <si>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</si>
  <si>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</si>
  <si>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</si>
  <si>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</si>
  <si>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</si>
  <si>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</si>
  <si>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</si>
  <si>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</si>
  <si>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</si>
  <si>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</si>
  <si>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</si>
  <si>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</si>
  <si>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</si>
  <si>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</si>
  <si>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</si>
  <si>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</si>
  <si>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</si>
  <si>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</si>
  <si>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</si>
  <si>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</si>
  <si>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</si>
  <si>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</si>
  <si>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</si>
  <si>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</si>
  <si>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</si>
  <si>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</si>
  <si>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</si>
  <si>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</si>
  <si>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</si>
  <si>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</si>
  <si>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</si>
  <si>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</si>
  <si>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</si>
  <si>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</si>
  <si>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</si>
  <si>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</si>
  <si>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</si>
  <si>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</si>
  <si>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</si>
  <si>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</si>
  <si>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</si>
  <si>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</si>
  <si>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</si>
  <si>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</si>
  <si>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</si>
  <si>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</si>
  <si>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</si>
  <si>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</si>
  <si>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</si>
  <si>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</si>
  <si>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</si>
  <si>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</si>
  <si>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</si>
  <si>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</si>
  <si>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</si>
  <si>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</si>
  <si>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</si>
  <si>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</si>
  <si>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</si>
  <si>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</si>
  <si>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</si>
  <si>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</si>
  <si>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</si>
  <si>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</si>
  <si>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</si>
  <si>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</si>
  <si>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</si>
  <si>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</si>
  <si>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</si>
  <si>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</si>
  <si>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</si>
  <si>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</si>
  <si>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</si>
  <si>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</si>
  <si>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</si>
  <si>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</si>
  <si>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</si>
  <si>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</si>
  <si>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</si>
  <si>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</si>
  <si>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</si>
  <si>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</si>
  <si>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</si>
  <si>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</si>
  <si>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</si>
  <si>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</si>
  <si>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</si>
  <si>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</si>
  <si>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</si>
  <si>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</si>
  <si>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</si>
  <si>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</si>
  <si>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</si>
  <si>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</si>
  <si>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</si>
  <si>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</si>
  <si>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</si>
  <si>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</si>
  <si>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</si>
  <si>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</si>
  <si>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</si>
  <si>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</si>
  <si>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</si>
  <si>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</si>
  <si>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</si>
  <si>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</si>
  <si>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</si>
  <si>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</si>
  <si>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</si>
  <si>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</si>
  <si>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</si>
  <si>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</si>
  <si>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</si>
  <si>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</si>
  <si>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</si>
  <si>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</si>
  <si>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</si>
  <si>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</si>
  <si>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</si>
  <si>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</si>
  <si>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</si>
  <si>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</si>
  <si>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</si>
  <si>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</si>
  <si>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</si>
  <si>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</si>
  <si>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</si>
  <si>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</si>
  <si>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</si>
  <si>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</si>
  <si>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</si>
  <si>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</si>
  <si>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</si>
  <si>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</si>
  <si>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</si>
  <si>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</si>
  <si>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</si>
  <si>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</si>
  <si>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</si>
  <si>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</si>
  <si>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</si>
  <si>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</si>
  <si>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</si>
  <si>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</si>
  <si>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</si>
  <si>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</si>
  <si>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</si>
  <si>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</si>
  <si>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</si>
  <si>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</si>
  <si>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</si>
  <si>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</si>
  <si>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</si>
  <si>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</si>
  <si>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</si>
  <si>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</si>
  <si>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</si>
  <si>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</si>
  <si>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</si>
  <si>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</si>
  <si>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</si>
  <si>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</si>
  <si>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</si>
  <si>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</si>
  <si>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</si>
  <si>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</si>
  <si>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</si>
  <si>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</si>
  <si>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</si>
  <si>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</si>
  <si>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</si>
  <si>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</si>
  <si>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</si>
  <si>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</si>
  <si>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</si>
  <si>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</si>
  <si>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</si>
  <si>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</si>
  <si>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</si>
  <si>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</si>
  <si>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</si>
  <si>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</si>
  <si>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</si>
  <si>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</si>
  <si>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</si>
  <si>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</si>
  <si>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</si>
  <si>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>19 линия д.6</t>
  </si>
  <si>
    <t>Беринга ул., д.32 к.1</t>
  </si>
  <si>
    <t>Детская ул., д.17 ж/д.</t>
  </si>
  <si>
    <t>Детская ул., д.17А с гвс общ.</t>
  </si>
  <si>
    <t>Беринга ул., д.32 к.3</t>
  </si>
  <si>
    <t>Беринга ул., д.34</t>
  </si>
  <si>
    <t>Отопление Гкал</t>
  </si>
  <si>
    <t>ГВС м3</t>
  </si>
  <si>
    <t>Расход   ГВС и отопления по показаниям УУТЭ за Март месяц 2018 года для начисления населению.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</si>
</sst>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topLeftCell="B186" workbookViewId="0">
      <selection activeCell="I204" sqref="I204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3.85546875" style="6" customWidth="1"/>
    <col min="4" max="4" width="12.5703125" style="12" customWidth="1"/>
    <col min="5" max="5" width="10.42578125" style="12" customWidth="1"/>
    <col min="6" max="16384" width="9.140625" style="3"/>
  </cols>
  <sheetData>
    <row r="1" spans="1:5" ht="38.25" customHeight="1" x14ac:dyDescent="0.25">
      <c r="B1" s="18" t="s">
        <v>208</v>
      </c>
      <c r="C1" s="18"/>
      <c r="D1" s="18"/>
      <c r="E1" s="18"/>
    </row>
    <row r="2" spans="1:5" ht="15" customHeight="1" x14ac:dyDescent="0.25">
      <c r="A2" s="19" t="s">
        <v>88</v>
      </c>
      <c r="B2" s="21" t="s">
        <v>60</v>
      </c>
      <c r="C2" s="23" t="s">
        <v>0</v>
      </c>
      <c r="D2" s="25" t="s">
        <v>206</v>
      </c>
      <c r="E2" s="25" t="s">
        <v>207</v>
      </c>
    </row>
    <row r="3" spans="1:5" ht="95.25" customHeight="1" x14ac:dyDescent="0.25">
      <c r="A3" s="20"/>
      <c r="B3" s="22"/>
      <c r="C3" s="24"/>
      <c r="D3" s="26"/>
      <c r="E3" s="26"/>
    </row>
    <row r="4" spans="1:5" ht="18.75" x14ac:dyDescent="0.25">
      <c r="A4" s="4">
        <v>1</v>
      </c>
      <c r="B4" s="7">
        <v>1</v>
      </c>
      <c r="C4" s="1" t="s">
        <v>61</v>
      </c>
      <c r="D4" s="4">
        <v>147.27000000000001</v>
      </c>
      <c r="E4" s="4">
        <v>331.49</v>
      </c>
    </row>
    <row r="5" spans="1:5" ht="18.75" x14ac:dyDescent="0.25">
      <c r="A5" s="4"/>
      <c r="B5" s="7">
        <v>2</v>
      </c>
      <c r="C5" s="1" t="s">
        <v>108</v>
      </c>
      <c r="D5" s="4">
        <v>91.8</v>
      </c>
      <c r="E5" s="4"/>
    </row>
    <row r="6" spans="1:5" ht="18.75" x14ac:dyDescent="0.25">
      <c r="A6" s="4"/>
      <c r="B6" s="7">
        <v>3</v>
      </c>
      <c r="C6" s="1" t="s">
        <v>109</v>
      </c>
      <c r="D6" s="4">
        <v>144.76</v>
      </c>
      <c r="E6" s="4"/>
    </row>
    <row r="7" spans="1:5" ht="18.75" x14ac:dyDescent="0.25">
      <c r="A7" s="4"/>
      <c r="B7" s="7">
        <v>4</v>
      </c>
      <c r="C7" s="1" t="s">
        <v>110</v>
      </c>
      <c r="D7" s="4">
        <v>81.93</v>
      </c>
      <c r="E7" s="4"/>
    </row>
    <row r="8" spans="1:5" ht="18.75" x14ac:dyDescent="0.25">
      <c r="A8" s="4"/>
      <c r="B8" s="7">
        <v>5</v>
      </c>
      <c r="C8" s="1" t="s">
        <v>111</v>
      </c>
      <c r="D8" s="4">
        <v>117.22</v>
      </c>
      <c r="E8" s="4"/>
    </row>
    <row r="9" spans="1:5" ht="18.75" x14ac:dyDescent="0.25">
      <c r="A9" s="4"/>
      <c r="B9" s="7">
        <v>6</v>
      </c>
      <c r="C9" s="1" t="s">
        <v>112</v>
      </c>
      <c r="D9" s="4">
        <v>132.28</v>
      </c>
      <c r="E9" s="4"/>
    </row>
    <row r="10" spans="1:5" ht="18.75" x14ac:dyDescent="0.25">
      <c r="A10" s="4"/>
      <c r="B10" s="7">
        <v>7</v>
      </c>
      <c r="C10" s="1" t="s">
        <v>113</v>
      </c>
      <c r="D10" s="4">
        <v>121.27</v>
      </c>
      <c r="E10" s="4"/>
    </row>
    <row r="11" spans="1:5" ht="18.75" x14ac:dyDescent="0.25">
      <c r="A11" s="4"/>
      <c r="B11" s="7">
        <v>8</v>
      </c>
      <c r="C11" s="1" t="s">
        <v>114</v>
      </c>
      <c r="D11" s="4">
        <v>123.82</v>
      </c>
      <c r="E11" s="4"/>
    </row>
    <row r="12" spans="1:5" ht="18.75" x14ac:dyDescent="0.25">
      <c r="A12" s="4"/>
      <c r="B12" s="7">
        <v>9</v>
      </c>
      <c r="C12" s="1" t="s">
        <v>115</v>
      </c>
      <c r="D12" s="8">
        <v>122.30477866656798</v>
      </c>
      <c r="E12" s="4"/>
    </row>
    <row r="13" spans="1:5" ht="18.75" x14ac:dyDescent="0.25">
      <c r="A13" s="4"/>
      <c r="B13" s="7">
        <v>10</v>
      </c>
      <c r="C13" s="1" t="s">
        <v>116</v>
      </c>
      <c r="D13" s="8">
        <v>76.065221333432021</v>
      </c>
      <c r="E13" s="4"/>
    </row>
    <row r="14" spans="1:5" ht="18.75" x14ac:dyDescent="0.25">
      <c r="A14" s="4"/>
      <c r="B14" s="7">
        <v>11</v>
      </c>
      <c r="C14" s="1" t="s">
        <v>117</v>
      </c>
      <c r="D14" s="4">
        <v>111.57</v>
      </c>
      <c r="E14" s="4"/>
    </row>
    <row r="15" spans="1:5" ht="18.75" x14ac:dyDescent="0.25">
      <c r="A15" s="4"/>
      <c r="B15" s="7">
        <v>12</v>
      </c>
      <c r="C15" s="1" t="s">
        <v>118</v>
      </c>
      <c r="D15" s="4">
        <v>54.32</v>
      </c>
      <c r="E15" s="4"/>
    </row>
    <row r="16" spans="1:5" ht="18.75" x14ac:dyDescent="0.25">
      <c r="A16" s="4"/>
      <c r="B16" s="7">
        <v>13</v>
      </c>
      <c r="C16" s="1" t="s">
        <v>120</v>
      </c>
      <c r="D16" s="4">
        <v>95.15</v>
      </c>
      <c r="E16" s="4"/>
    </row>
    <row r="17" spans="1:6" ht="18.75" x14ac:dyDescent="0.25">
      <c r="A17" s="4"/>
      <c r="B17" s="7">
        <v>14</v>
      </c>
      <c r="C17" s="1" t="s">
        <v>119</v>
      </c>
      <c r="D17" s="4">
        <v>77.03</v>
      </c>
      <c r="E17" s="4"/>
    </row>
    <row r="18" spans="1:6" ht="18.75" x14ac:dyDescent="0.25">
      <c r="A18" s="4"/>
      <c r="B18" s="7">
        <v>15</v>
      </c>
      <c r="C18" s="1" t="s">
        <v>201</v>
      </c>
      <c r="D18" s="4">
        <v>174.24</v>
      </c>
      <c r="E18" s="4">
        <v>432.41</v>
      </c>
    </row>
    <row r="19" spans="1:6" s="14" customFormat="1" ht="19.5" customHeight="1" x14ac:dyDescent="0.25">
      <c r="A19" s="13"/>
      <c r="B19" s="7">
        <v>16</v>
      </c>
      <c r="C19" s="1" t="s">
        <v>204</v>
      </c>
      <c r="D19" s="4">
        <v>194</v>
      </c>
      <c r="E19" s="4">
        <v>917.92</v>
      </c>
    </row>
    <row r="20" spans="1:6" s="14" customFormat="1" ht="18" customHeight="1" x14ac:dyDescent="0.3">
      <c r="A20" s="13"/>
      <c r="B20" s="7">
        <v>17</v>
      </c>
      <c r="C20" s="16" t="s">
        <v>205</v>
      </c>
      <c r="D20" s="4">
        <v>161.32</v>
      </c>
      <c r="E20" s="4">
        <v>510.31</v>
      </c>
    </row>
    <row r="21" spans="1:6" s="2" customFormat="1" ht="18.75" x14ac:dyDescent="0.25">
      <c r="A21" s="4">
        <v>1</v>
      </c>
      <c r="B21" s="7">
        <v>18</v>
      </c>
      <c r="C21" s="1" t="s">
        <v>1</v>
      </c>
      <c r="D21" s="8">
        <v>180.64243183244616</v>
      </c>
      <c r="E21" s="8">
        <v>569.20790322580649</v>
      </c>
    </row>
    <row r="22" spans="1:6" s="2" customFormat="1" ht="18.75" x14ac:dyDescent="0.25">
      <c r="A22" s="4"/>
      <c r="B22" s="7">
        <v>19</v>
      </c>
      <c r="C22" s="1" t="s">
        <v>121</v>
      </c>
      <c r="D22" s="4">
        <v>211.22</v>
      </c>
      <c r="E22" s="8"/>
    </row>
    <row r="23" spans="1:6" s="2" customFormat="1" ht="18.75" x14ac:dyDescent="0.25">
      <c r="A23" s="4">
        <v>1</v>
      </c>
      <c r="B23" s="7">
        <v>20</v>
      </c>
      <c r="C23" s="1" t="s">
        <v>2</v>
      </c>
      <c r="D23" s="4">
        <v>160.25</v>
      </c>
      <c r="E23" s="8">
        <v>369.2</v>
      </c>
    </row>
    <row r="24" spans="1:6" s="2" customFormat="1" ht="18.75" x14ac:dyDescent="0.25">
      <c r="A24" s="4">
        <v>1</v>
      </c>
      <c r="B24" s="7">
        <v>21</v>
      </c>
      <c r="C24" s="1" t="s">
        <v>3</v>
      </c>
      <c r="D24" s="4">
        <v>100.51</v>
      </c>
      <c r="E24" s="8">
        <v>262.57</v>
      </c>
    </row>
    <row r="25" spans="1:6" s="2" customFormat="1" ht="18" customHeight="1" x14ac:dyDescent="0.25">
      <c r="A25" s="4">
        <v>1</v>
      </c>
      <c r="B25" s="7">
        <v>22</v>
      </c>
      <c r="C25" s="1" t="s">
        <v>4</v>
      </c>
      <c r="D25" s="8">
        <v>80.81</v>
      </c>
      <c r="E25" s="8">
        <v>161.18</v>
      </c>
    </row>
    <row r="26" spans="1:6" s="2" customFormat="1" ht="20.25" customHeight="1" x14ac:dyDescent="0.25">
      <c r="A26" s="4"/>
      <c r="B26" s="7">
        <v>23</v>
      </c>
      <c r="C26" s="1" t="s">
        <v>5</v>
      </c>
      <c r="D26" s="8">
        <v>96.259322679102283</v>
      </c>
      <c r="E26" s="8">
        <v>118.6317391304348</v>
      </c>
      <c r="F26" s="12"/>
    </row>
    <row r="27" spans="1:6" s="2" customFormat="1" ht="18.75" x14ac:dyDescent="0.25">
      <c r="A27" s="4">
        <v>1</v>
      </c>
      <c r="B27" s="7">
        <v>24</v>
      </c>
      <c r="C27" s="1" t="s">
        <v>6</v>
      </c>
      <c r="D27" s="4">
        <v>144.56</v>
      </c>
      <c r="E27" s="8">
        <v>318.95999999999998</v>
      </c>
    </row>
    <row r="28" spans="1:6" s="2" customFormat="1" ht="18.75" x14ac:dyDescent="0.25">
      <c r="A28" s="4">
        <v>1</v>
      </c>
      <c r="B28" s="7">
        <v>25</v>
      </c>
      <c r="C28" s="1" t="s">
        <v>7</v>
      </c>
      <c r="D28" s="8">
        <v>145.92759936733663</v>
      </c>
      <c r="E28" s="8">
        <v>492.03038626609435</v>
      </c>
    </row>
    <row r="29" spans="1:6" s="2" customFormat="1" ht="18.75" x14ac:dyDescent="0.25">
      <c r="A29" s="4"/>
      <c r="B29" s="7">
        <v>26</v>
      </c>
      <c r="C29" s="1" t="s">
        <v>62</v>
      </c>
      <c r="D29" s="8">
        <v>46.293903431842452</v>
      </c>
      <c r="E29" s="8">
        <v>182.68454935622319</v>
      </c>
    </row>
    <row r="30" spans="1:6" s="2" customFormat="1" ht="18.75" x14ac:dyDescent="0.25">
      <c r="A30" s="4"/>
      <c r="B30" s="7">
        <v>27</v>
      </c>
      <c r="C30" s="1" t="s">
        <v>63</v>
      </c>
      <c r="D30" s="8">
        <v>45.19</v>
      </c>
      <c r="E30" s="8">
        <v>122.87</v>
      </c>
    </row>
    <row r="31" spans="1:6" s="2" customFormat="1" ht="18.75" x14ac:dyDescent="0.25">
      <c r="A31" s="4"/>
      <c r="B31" s="7">
        <v>28</v>
      </c>
      <c r="C31" s="1" t="s">
        <v>8</v>
      </c>
      <c r="D31" s="8">
        <v>110.63655906031759</v>
      </c>
      <c r="E31" s="8">
        <v>299.60266094420598</v>
      </c>
    </row>
    <row r="32" spans="1:6" s="2" customFormat="1" ht="18.75" customHeight="1" x14ac:dyDescent="0.25">
      <c r="A32" s="4">
        <v>1</v>
      </c>
      <c r="B32" s="7">
        <v>29</v>
      </c>
      <c r="C32" s="1" t="s">
        <v>64</v>
      </c>
      <c r="D32" s="8">
        <v>95.237503878995881</v>
      </c>
      <c r="E32" s="8">
        <v>346.97068965517241</v>
      </c>
    </row>
    <row r="33" spans="1:5" s="2" customFormat="1" ht="18.75" x14ac:dyDescent="0.25">
      <c r="A33" s="4"/>
      <c r="B33" s="7">
        <v>30</v>
      </c>
      <c r="C33" s="1" t="s">
        <v>65</v>
      </c>
      <c r="D33" s="8">
        <v>21.11</v>
      </c>
      <c r="E33" s="8">
        <v>47.82</v>
      </c>
    </row>
    <row r="34" spans="1:5" s="2" customFormat="1" ht="18.75" customHeight="1" x14ac:dyDescent="0.25">
      <c r="A34" s="4">
        <v>1</v>
      </c>
      <c r="B34" s="7">
        <v>31</v>
      </c>
      <c r="C34" s="1" t="s">
        <v>66</v>
      </c>
      <c r="D34" s="8">
        <v>266.28969592447402</v>
      </c>
      <c r="E34" s="8">
        <v>730.75303225806442</v>
      </c>
    </row>
    <row r="35" spans="1:5" s="2" customFormat="1" ht="18.75" x14ac:dyDescent="0.25">
      <c r="A35" s="4"/>
      <c r="B35" s="7">
        <v>32</v>
      </c>
      <c r="C35" s="1" t="s">
        <v>67</v>
      </c>
      <c r="D35" s="8">
        <v>75.500304075525989</v>
      </c>
      <c r="E35" s="8">
        <v>192.61696774193547</v>
      </c>
    </row>
    <row r="36" spans="1:5" s="2" customFormat="1" ht="18.75" x14ac:dyDescent="0.25">
      <c r="A36" s="4"/>
      <c r="B36" s="7">
        <v>33</v>
      </c>
      <c r="C36" s="1" t="s">
        <v>122</v>
      </c>
      <c r="D36" s="4">
        <v>78.849999999999994</v>
      </c>
      <c r="E36" s="8"/>
    </row>
    <row r="37" spans="1:5" s="2" customFormat="1" ht="18.75" x14ac:dyDescent="0.25">
      <c r="A37" s="4">
        <v>1</v>
      </c>
      <c r="B37" s="7">
        <v>34</v>
      </c>
      <c r="C37" s="1" t="s">
        <v>9</v>
      </c>
      <c r="D37" s="4">
        <v>184.81</v>
      </c>
      <c r="E37" s="8">
        <v>547.89</v>
      </c>
    </row>
    <row r="38" spans="1:5" s="2" customFormat="1" ht="18.75" x14ac:dyDescent="0.25">
      <c r="A38" s="4"/>
      <c r="B38" s="7">
        <v>35</v>
      </c>
      <c r="C38" s="1" t="s">
        <v>123</v>
      </c>
      <c r="D38" s="4">
        <v>119.02</v>
      </c>
      <c r="E38" s="8"/>
    </row>
    <row r="39" spans="1:5" s="2" customFormat="1" ht="18.75" x14ac:dyDescent="0.25">
      <c r="A39" s="4"/>
      <c r="B39" s="7">
        <v>36</v>
      </c>
      <c r="C39" s="1" t="s">
        <v>124</v>
      </c>
      <c r="D39" s="4">
        <v>188.01</v>
      </c>
      <c r="E39" s="8"/>
    </row>
    <row r="40" spans="1:5" s="2" customFormat="1" ht="18.75" x14ac:dyDescent="0.25">
      <c r="A40" s="4">
        <v>1</v>
      </c>
      <c r="B40" s="7">
        <v>37</v>
      </c>
      <c r="C40" s="1" t="s">
        <v>10</v>
      </c>
      <c r="D40" s="4">
        <v>136.93</v>
      </c>
      <c r="E40" s="8">
        <v>430.65</v>
      </c>
    </row>
    <row r="41" spans="1:5" s="2" customFormat="1" ht="18.75" x14ac:dyDescent="0.25">
      <c r="A41" s="4"/>
      <c r="B41" s="7">
        <v>38</v>
      </c>
      <c r="C41" s="1" t="s">
        <v>125</v>
      </c>
      <c r="D41" s="4">
        <v>125.53</v>
      </c>
      <c r="E41" s="8"/>
    </row>
    <row r="42" spans="1:5" s="2" customFormat="1" ht="18.75" x14ac:dyDescent="0.25">
      <c r="A42" s="4"/>
      <c r="B42" s="7">
        <v>39</v>
      </c>
      <c r="C42" s="1" t="s">
        <v>11</v>
      </c>
      <c r="D42" s="4">
        <v>112.74</v>
      </c>
      <c r="E42" s="8">
        <v>364.91</v>
      </c>
    </row>
    <row r="43" spans="1:5" s="2" customFormat="1" ht="18.75" x14ac:dyDescent="0.25">
      <c r="A43" s="4"/>
      <c r="B43" s="7">
        <v>40</v>
      </c>
      <c r="C43" s="1" t="s">
        <v>90</v>
      </c>
      <c r="D43" s="8">
        <v>93.102924850983086</v>
      </c>
      <c r="E43" s="8">
        <v>232.03298969072162</v>
      </c>
    </row>
    <row r="44" spans="1:5" s="2" customFormat="1" ht="18.75" x14ac:dyDescent="0.25">
      <c r="A44" s="4"/>
      <c r="B44" s="7">
        <v>41</v>
      </c>
      <c r="C44" s="1" t="s">
        <v>91</v>
      </c>
      <c r="D44" s="8">
        <v>96.507075149016927</v>
      </c>
      <c r="E44" s="8">
        <v>236.86701030927836</v>
      </c>
    </row>
    <row r="45" spans="1:5" s="2" customFormat="1" ht="18.75" x14ac:dyDescent="0.25">
      <c r="A45" s="4"/>
      <c r="B45" s="7">
        <v>42</v>
      </c>
      <c r="C45" s="1" t="s">
        <v>126</v>
      </c>
      <c r="D45" s="4">
        <v>101.21</v>
      </c>
      <c r="E45" s="8"/>
    </row>
    <row r="46" spans="1:5" s="2" customFormat="1" ht="18.75" x14ac:dyDescent="0.25">
      <c r="A46" s="4"/>
      <c r="B46" s="7">
        <v>43</v>
      </c>
      <c r="C46" s="1" t="s">
        <v>127</v>
      </c>
      <c r="D46" s="4">
        <v>82.13</v>
      </c>
      <c r="E46" s="8"/>
    </row>
    <row r="47" spans="1:5" s="2" customFormat="1" ht="18.75" x14ac:dyDescent="0.25">
      <c r="A47" s="4"/>
      <c r="B47" s="7">
        <v>44</v>
      </c>
      <c r="C47" s="1" t="s">
        <v>128</v>
      </c>
      <c r="D47" s="4">
        <v>120.1</v>
      </c>
      <c r="E47" s="8"/>
    </row>
    <row r="48" spans="1:5" s="2" customFormat="1" ht="18.75" x14ac:dyDescent="0.25">
      <c r="A48" s="4"/>
      <c r="B48" s="7">
        <v>45</v>
      </c>
      <c r="C48" s="1" t="s">
        <v>12</v>
      </c>
      <c r="D48" s="4">
        <v>30.97</v>
      </c>
      <c r="E48" s="8">
        <v>62.59</v>
      </c>
    </row>
    <row r="49" spans="1:5" s="2" customFormat="1" ht="18.75" x14ac:dyDescent="0.25">
      <c r="A49" s="4"/>
      <c r="B49" s="7">
        <v>46</v>
      </c>
      <c r="C49" s="1" t="s">
        <v>129</v>
      </c>
      <c r="D49" s="4">
        <v>217.24</v>
      </c>
      <c r="E49" s="8"/>
    </row>
    <row r="50" spans="1:5" s="2" customFormat="1" ht="18.75" x14ac:dyDescent="0.25">
      <c r="A50" s="4"/>
      <c r="B50" s="7">
        <v>47</v>
      </c>
      <c r="C50" s="1" t="s">
        <v>130</v>
      </c>
      <c r="D50" s="4">
        <v>43.63</v>
      </c>
      <c r="E50" s="8"/>
    </row>
    <row r="51" spans="1:5" s="2" customFormat="1" ht="18.75" customHeight="1" x14ac:dyDescent="0.25">
      <c r="A51" s="4">
        <v>1</v>
      </c>
      <c r="B51" s="7">
        <v>48</v>
      </c>
      <c r="C51" s="1" t="s">
        <v>78</v>
      </c>
      <c r="D51" s="8">
        <v>23.931372251789117</v>
      </c>
      <c r="E51" s="8">
        <v>50.64</v>
      </c>
    </row>
    <row r="52" spans="1:5" s="2" customFormat="1" ht="18.75" x14ac:dyDescent="0.25">
      <c r="A52" s="4"/>
      <c r="B52" s="7">
        <v>49</v>
      </c>
      <c r="C52" s="1" t="s">
        <v>77</v>
      </c>
      <c r="D52" s="8">
        <v>45.88862774821088</v>
      </c>
      <c r="E52" s="8">
        <v>94.95</v>
      </c>
    </row>
    <row r="53" spans="1:5" s="2" customFormat="1" ht="18.75" x14ac:dyDescent="0.25">
      <c r="A53" s="4">
        <v>1</v>
      </c>
      <c r="B53" s="7">
        <v>50</v>
      </c>
      <c r="C53" s="1" t="s">
        <v>13</v>
      </c>
      <c r="D53" s="4">
        <v>205.29</v>
      </c>
      <c r="E53" s="8">
        <v>478.74</v>
      </c>
    </row>
    <row r="54" spans="1:5" s="2" customFormat="1" ht="18.75" x14ac:dyDescent="0.25">
      <c r="A54" s="4"/>
      <c r="B54" s="7">
        <v>51</v>
      </c>
      <c r="C54" s="1" t="s">
        <v>131</v>
      </c>
      <c r="D54" s="4">
        <v>94.78</v>
      </c>
      <c r="E54" s="8"/>
    </row>
    <row r="55" spans="1:5" s="2" customFormat="1" ht="18.75" x14ac:dyDescent="0.25">
      <c r="A55" s="4">
        <v>2</v>
      </c>
      <c r="B55" s="7">
        <v>52</v>
      </c>
      <c r="C55" s="1" t="s">
        <v>14</v>
      </c>
      <c r="D55" s="4">
        <v>233.45</v>
      </c>
      <c r="E55" s="8">
        <v>583.57000000000005</v>
      </c>
    </row>
    <row r="56" spans="1:5" s="2" customFormat="1" ht="18.75" x14ac:dyDescent="0.25">
      <c r="A56" s="4"/>
      <c r="B56" s="7">
        <v>53</v>
      </c>
      <c r="C56" s="1" t="s">
        <v>92</v>
      </c>
      <c r="D56" s="8">
        <v>138.83774261935005</v>
      </c>
      <c r="E56" s="8"/>
    </row>
    <row r="57" spans="1:5" s="2" customFormat="1" ht="18.75" x14ac:dyDescent="0.25">
      <c r="A57" s="4"/>
      <c r="B57" s="7">
        <v>54</v>
      </c>
      <c r="C57" s="1" t="s">
        <v>93</v>
      </c>
      <c r="D57" s="8">
        <v>16.3</v>
      </c>
      <c r="E57" s="8">
        <v>128.07</v>
      </c>
    </row>
    <row r="58" spans="1:5" s="2" customFormat="1" ht="18.75" x14ac:dyDescent="0.25">
      <c r="A58" s="4">
        <v>1</v>
      </c>
      <c r="B58" s="7">
        <v>55</v>
      </c>
      <c r="C58" s="1" t="s">
        <v>15</v>
      </c>
      <c r="D58" s="4">
        <v>293.67</v>
      </c>
      <c r="E58" s="8">
        <v>628.87</v>
      </c>
    </row>
    <row r="59" spans="1:5" s="2" customFormat="1" ht="18.75" x14ac:dyDescent="0.25">
      <c r="A59" s="4"/>
      <c r="B59" s="7">
        <v>56</v>
      </c>
      <c r="C59" s="1" t="s">
        <v>94</v>
      </c>
      <c r="D59" s="4">
        <v>201.4</v>
      </c>
      <c r="E59" s="8"/>
    </row>
    <row r="60" spans="1:5" s="12" customFormat="1" ht="18.75" x14ac:dyDescent="0.25">
      <c r="A60" s="4"/>
      <c r="B60" s="7">
        <v>57</v>
      </c>
      <c r="C60" s="1" t="s">
        <v>132</v>
      </c>
      <c r="D60" s="8">
        <v>206.17222212404312</v>
      </c>
      <c r="E60" s="8"/>
    </row>
    <row r="61" spans="1:5" s="12" customFormat="1" ht="18.75" x14ac:dyDescent="0.25">
      <c r="A61" s="4"/>
      <c r="B61" s="7">
        <v>58</v>
      </c>
      <c r="C61" s="1" t="s">
        <v>16</v>
      </c>
      <c r="D61" s="8">
        <v>19.317777875956914</v>
      </c>
      <c r="E61" s="8">
        <v>49.82</v>
      </c>
    </row>
    <row r="62" spans="1:5" s="2" customFormat="1" ht="18.75" x14ac:dyDescent="0.25">
      <c r="A62" s="4"/>
      <c r="B62" s="7">
        <v>59</v>
      </c>
      <c r="C62" s="1" t="s">
        <v>133</v>
      </c>
      <c r="D62" s="4">
        <v>224.24</v>
      </c>
      <c r="E62" s="8"/>
    </row>
    <row r="63" spans="1:5" s="2" customFormat="1" ht="17.25" customHeight="1" x14ac:dyDescent="0.3">
      <c r="A63" s="4"/>
      <c r="B63" s="7">
        <v>60</v>
      </c>
      <c r="C63" s="16" t="s">
        <v>134</v>
      </c>
      <c r="D63" s="4">
        <v>162.32</v>
      </c>
      <c r="E63" s="8"/>
    </row>
    <row r="64" spans="1:5" s="2" customFormat="1" ht="18.75" x14ac:dyDescent="0.25">
      <c r="A64" s="4"/>
      <c r="B64" s="7">
        <v>61</v>
      </c>
      <c r="C64" s="1" t="s">
        <v>17</v>
      </c>
      <c r="D64" s="4">
        <v>101.93</v>
      </c>
      <c r="E64" s="8">
        <v>739.81</v>
      </c>
    </row>
    <row r="65" spans="1:5" s="2" customFormat="1" ht="18.75" x14ac:dyDescent="0.25">
      <c r="A65" s="4"/>
      <c r="B65" s="7">
        <v>62</v>
      </c>
      <c r="C65" s="1" t="s">
        <v>135</v>
      </c>
      <c r="D65" s="4">
        <v>207.53</v>
      </c>
      <c r="E65" s="8"/>
    </row>
    <row r="66" spans="1:5" s="2" customFormat="1" ht="18.75" x14ac:dyDescent="0.25">
      <c r="A66" s="4"/>
      <c r="B66" s="7">
        <v>63</v>
      </c>
      <c r="C66" s="1" t="s">
        <v>136</v>
      </c>
      <c r="D66" s="4">
        <v>178</v>
      </c>
      <c r="E66" s="8"/>
    </row>
    <row r="67" spans="1:5" s="2" customFormat="1" ht="18.75" x14ac:dyDescent="0.25">
      <c r="A67" s="4"/>
      <c r="B67" s="7">
        <v>64</v>
      </c>
      <c r="C67" s="1" t="s">
        <v>137</v>
      </c>
      <c r="D67" s="4">
        <v>161.31</v>
      </c>
      <c r="E67" s="8"/>
    </row>
    <row r="68" spans="1:5" s="2" customFormat="1" ht="18.75" x14ac:dyDescent="0.25">
      <c r="A68" s="4"/>
      <c r="B68" s="7">
        <v>65</v>
      </c>
      <c r="C68" s="1" t="s">
        <v>99</v>
      </c>
      <c r="D68" s="4">
        <v>102.47</v>
      </c>
      <c r="E68" s="8">
        <v>241.78</v>
      </c>
    </row>
    <row r="69" spans="1:5" s="2" customFormat="1" ht="18.75" x14ac:dyDescent="0.25">
      <c r="A69" s="4"/>
      <c r="B69" s="7">
        <v>66</v>
      </c>
      <c r="C69" s="1" t="s">
        <v>100</v>
      </c>
      <c r="D69" s="4">
        <v>99.97</v>
      </c>
      <c r="E69" s="8">
        <v>259.87</v>
      </c>
    </row>
    <row r="70" spans="1:5" s="2" customFormat="1" ht="18.75" x14ac:dyDescent="0.25">
      <c r="A70" s="4"/>
      <c r="B70" s="7">
        <v>67</v>
      </c>
      <c r="C70" s="1" t="s">
        <v>101</v>
      </c>
      <c r="D70" s="4">
        <v>23.23</v>
      </c>
      <c r="E70" s="8">
        <v>26.21</v>
      </c>
    </row>
    <row r="71" spans="1:5" s="2" customFormat="1" ht="18.75" x14ac:dyDescent="0.25">
      <c r="A71" s="4"/>
      <c r="B71" s="7">
        <v>68</v>
      </c>
      <c r="C71" s="1" t="s">
        <v>102</v>
      </c>
      <c r="D71" s="4">
        <v>64.67</v>
      </c>
      <c r="E71" s="8">
        <v>120.11</v>
      </c>
    </row>
    <row r="72" spans="1:5" s="2" customFormat="1" ht="18.75" x14ac:dyDescent="0.25">
      <c r="A72" s="4"/>
      <c r="B72" s="7">
        <v>69</v>
      </c>
      <c r="C72" s="1" t="s">
        <v>103</v>
      </c>
      <c r="D72" s="4">
        <v>68.06</v>
      </c>
      <c r="E72" s="8">
        <v>178.07</v>
      </c>
    </row>
    <row r="73" spans="1:5" s="2" customFormat="1" ht="18.75" x14ac:dyDescent="0.25">
      <c r="A73" s="4"/>
      <c r="B73" s="7">
        <v>70</v>
      </c>
      <c r="C73" s="1" t="s">
        <v>104</v>
      </c>
      <c r="D73" s="4">
        <v>63.51</v>
      </c>
      <c r="E73" s="8">
        <v>200.91</v>
      </c>
    </row>
    <row r="74" spans="1:5" s="2" customFormat="1" ht="18.75" x14ac:dyDescent="0.25">
      <c r="A74" s="4"/>
      <c r="B74" s="7">
        <v>71</v>
      </c>
      <c r="C74" s="1" t="s">
        <v>138</v>
      </c>
      <c r="D74" s="4">
        <v>187.45</v>
      </c>
      <c r="E74" s="8"/>
    </row>
    <row r="75" spans="1:5" s="2" customFormat="1" ht="18.75" x14ac:dyDescent="0.25">
      <c r="A75" s="4">
        <v>1</v>
      </c>
      <c r="B75" s="7">
        <v>72</v>
      </c>
      <c r="C75" s="1" t="s">
        <v>18</v>
      </c>
      <c r="D75" s="4">
        <v>105.58</v>
      </c>
      <c r="E75" s="8">
        <v>434.97</v>
      </c>
    </row>
    <row r="76" spans="1:5" s="2" customFormat="1" ht="18.75" x14ac:dyDescent="0.25">
      <c r="A76" s="4">
        <v>1</v>
      </c>
      <c r="B76" s="7">
        <v>73</v>
      </c>
      <c r="C76" s="1" t="s">
        <v>19</v>
      </c>
      <c r="D76" s="4">
        <v>221.02</v>
      </c>
      <c r="E76" s="8">
        <v>826.61</v>
      </c>
    </row>
    <row r="77" spans="1:5" s="2" customFormat="1" ht="18.75" x14ac:dyDescent="0.25">
      <c r="A77" s="4"/>
      <c r="B77" s="7">
        <v>74</v>
      </c>
      <c r="C77" s="1" t="s">
        <v>139</v>
      </c>
      <c r="D77" s="4">
        <v>87.07</v>
      </c>
      <c r="E77" s="8"/>
    </row>
    <row r="78" spans="1:5" s="2" customFormat="1" ht="18.75" x14ac:dyDescent="0.25">
      <c r="A78" s="4"/>
      <c r="B78" s="7">
        <v>75</v>
      </c>
      <c r="C78" s="1" t="s">
        <v>140</v>
      </c>
      <c r="D78" s="4">
        <v>98.08</v>
      </c>
      <c r="E78" s="8"/>
    </row>
    <row r="79" spans="1:5" s="2" customFormat="1" ht="18.75" x14ac:dyDescent="0.25">
      <c r="A79" s="4"/>
      <c r="B79" s="7">
        <v>76</v>
      </c>
      <c r="C79" s="1" t="s">
        <v>202</v>
      </c>
      <c r="D79" s="4">
        <v>136.57</v>
      </c>
      <c r="E79" s="8"/>
    </row>
    <row r="80" spans="1:5" s="2" customFormat="1" ht="18.75" customHeight="1" x14ac:dyDescent="0.25">
      <c r="A80" s="4"/>
      <c r="B80" s="7">
        <v>77</v>
      </c>
      <c r="C80" s="1" t="s">
        <v>87</v>
      </c>
      <c r="D80" s="4">
        <v>1.28</v>
      </c>
      <c r="E80" s="8">
        <v>5.54</v>
      </c>
    </row>
    <row r="81" spans="1:5" s="2" customFormat="1" ht="18.75" x14ac:dyDescent="0.25">
      <c r="A81" s="4"/>
      <c r="B81" s="7">
        <v>78</v>
      </c>
      <c r="C81" s="1" t="s">
        <v>203</v>
      </c>
      <c r="D81" s="4">
        <v>30.53</v>
      </c>
      <c r="E81" s="8">
        <v>107.95</v>
      </c>
    </row>
    <row r="82" spans="1:5" s="2" customFormat="1" ht="18.75" x14ac:dyDescent="0.25">
      <c r="A82" s="4"/>
      <c r="B82" s="7">
        <v>79</v>
      </c>
      <c r="C82" s="1" t="s">
        <v>141</v>
      </c>
      <c r="D82" s="4">
        <v>79.52</v>
      </c>
      <c r="E82" s="8"/>
    </row>
    <row r="83" spans="1:5" s="2" customFormat="1" ht="18.75" x14ac:dyDescent="0.25">
      <c r="A83" s="4"/>
      <c r="B83" s="7">
        <v>80</v>
      </c>
      <c r="C83" s="1" t="s">
        <v>142</v>
      </c>
      <c r="D83" s="4">
        <v>67.08</v>
      </c>
      <c r="E83" s="8"/>
    </row>
    <row r="84" spans="1:5" s="2" customFormat="1" ht="18.75" x14ac:dyDescent="0.25">
      <c r="A84" s="4">
        <v>1</v>
      </c>
      <c r="B84" s="7">
        <v>81</v>
      </c>
      <c r="C84" s="1" t="s">
        <v>20</v>
      </c>
      <c r="D84" s="4">
        <v>106.86</v>
      </c>
      <c r="E84" s="8">
        <v>293.72000000000003</v>
      </c>
    </row>
    <row r="85" spans="1:5" s="2" customFormat="1" ht="18.75" x14ac:dyDescent="0.25">
      <c r="A85" s="4"/>
      <c r="B85" s="7">
        <v>82</v>
      </c>
      <c r="C85" s="1" t="s">
        <v>95</v>
      </c>
      <c r="D85" s="8">
        <v>98.360164184048784</v>
      </c>
      <c r="E85" s="8">
        <v>217.79972093023252</v>
      </c>
    </row>
    <row r="86" spans="1:5" s="2" customFormat="1" ht="18.75" x14ac:dyDescent="0.25">
      <c r="A86" s="4"/>
      <c r="B86" s="7">
        <v>83</v>
      </c>
      <c r="C86" s="1" t="s">
        <v>96</v>
      </c>
      <c r="D86" s="8">
        <v>67.165577651178566</v>
      </c>
      <c r="E86" s="8">
        <v>233.54427906976744</v>
      </c>
    </row>
    <row r="87" spans="1:5" s="2" customFormat="1" ht="18.75" x14ac:dyDescent="0.25">
      <c r="A87" s="4"/>
      <c r="B87" s="7">
        <v>84</v>
      </c>
      <c r="C87" s="1" t="s">
        <v>97</v>
      </c>
      <c r="D87" s="8">
        <v>33.074258164772651</v>
      </c>
      <c r="E87" s="8">
        <v>112.83599999999998</v>
      </c>
    </row>
    <row r="88" spans="1:5" s="2" customFormat="1" ht="18.75" x14ac:dyDescent="0.25">
      <c r="A88" s="4"/>
      <c r="B88" s="7">
        <v>85</v>
      </c>
      <c r="C88" s="1" t="s">
        <v>143</v>
      </c>
      <c r="D88" s="4">
        <v>140.87</v>
      </c>
      <c r="E88" s="8"/>
    </row>
    <row r="89" spans="1:5" s="2" customFormat="1" ht="18.75" x14ac:dyDescent="0.25">
      <c r="A89" s="4">
        <v>1</v>
      </c>
      <c r="B89" s="7">
        <v>86</v>
      </c>
      <c r="C89" s="1" t="s">
        <v>21</v>
      </c>
      <c r="D89" s="4">
        <v>140.38999999999999</v>
      </c>
      <c r="E89" s="8">
        <v>263.08</v>
      </c>
    </row>
    <row r="90" spans="1:5" s="2" customFormat="1" ht="18.75" x14ac:dyDescent="0.25">
      <c r="A90" s="4"/>
      <c r="B90" s="7">
        <v>87</v>
      </c>
      <c r="C90" s="1" t="s">
        <v>22</v>
      </c>
      <c r="D90" s="4">
        <v>32.79</v>
      </c>
      <c r="E90" s="8">
        <v>71</v>
      </c>
    </row>
    <row r="91" spans="1:5" s="2" customFormat="1" ht="18.75" x14ac:dyDescent="0.25">
      <c r="A91" s="4">
        <v>1</v>
      </c>
      <c r="B91" s="7">
        <v>88</v>
      </c>
      <c r="C91" s="1" t="s">
        <v>23</v>
      </c>
      <c r="D91" s="4">
        <v>69.2</v>
      </c>
      <c r="E91" s="8">
        <v>189.22</v>
      </c>
    </row>
    <row r="92" spans="1:5" s="2" customFormat="1" ht="18.75" x14ac:dyDescent="0.25">
      <c r="A92" s="4"/>
      <c r="B92" s="7">
        <v>89</v>
      </c>
      <c r="C92" s="1" t="s">
        <v>144</v>
      </c>
      <c r="D92" s="4">
        <v>217.66</v>
      </c>
      <c r="E92" s="8"/>
    </row>
    <row r="93" spans="1:5" s="2" customFormat="1" ht="18.75" x14ac:dyDescent="0.25">
      <c r="A93" s="4">
        <v>1</v>
      </c>
      <c r="B93" s="7">
        <v>90</v>
      </c>
      <c r="C93" s="1" t="s">
        <v>24</v>
      </c>
      <c r="D93" s="8">
        <v>68.06092209357297</v>
      </c>
      <c r="E93" s="8">
        <v>170.96083333333334</v>
      </c>
    </row>
    <row r="94" spans="1:5" s="2" customFormat="1" ht="18.75" x14ac:dyDescent="0.25">
      <c r="A94" s="4"/>
      <c r="B94" s="7">
        <v>91</v>
      </c>
      <c r="C94" s="1" t="s">
        <v>25</v>
      </c>
      <c r="D94" s="8">
        <v>60.75</v>
      </c>
      <c r="E94" s="8">
        <v>123.09</v>
      </c>
    </row>
    <row r="95" spans="1:5" s="2" customFormat="1" ht="18.75" x14ac:dyDescent="0.25">
      <c r="A95" s="4"/>
      <c r="B95" s="7">
        <v>92</v>
      </c>
      <c r="C95" s="1" t="s">
        <v>145</v>
      </c>
      <c r="D95" s="4">
        <v>95.3</v>
      </c>
      <c r="E95" s="8"/>
    </row>
    <row r="96" spans="1:5" s="2" customFormat="1" ht="18.75" x14ac:dyDescent="0.25">
      <c r="A96" s="4">
        <v>1</v>
      </c>
      <c r="B96" s="7">
        <v>93</v>
      </c>
      <c r="C96" s="1" t="s">
        <v>26</v>
      </c>
      <c r="D96" s="4">
        <v>88.13</v>
      </c>
      <c r="E96" s="8">
        <v>239.92</v>
      </c>
    </row>
    <row r="97" spans="1:5" s="2" customFormat="1" ht="18.75" x14ac:dyDescent="0.25">
      <c r="A97" s="4"/>
      <c r="B97" s="7">
        <v>94</v>
      </c>
      <c r="C97" s="1" t="s">
        <v>146</v>
      </c>
      <c r="D97" s="4">
        <f>180.1+143.06</f>
        <v>323.15999999999997</v>
      </c>
      <c r="E97" s="8"/>
    </row>
    <row r="98" spans="1:5" s="2" customFormat="1" ht="18.75" x14ac:dyDescent="0.25">
      <c r="A98" s="4">
        <v>5</v>
      </c>
      <c r="B98" s="7">
        <v>95</v>
      </c>
      <c r="C98" s="1" t="s">
        <v>27</v>
      </c>
      <c r="D98" s="4">
        <f>284.29+138.34+245.91+173.1+140.82</f>
        <v>982.46</v>
      </c>
      <c r="E98" s="10">
        <f>690.11+376.95+839.92+528.39+372.64</f>
        <v>2808.0099999999998</v>
      </c>
    </row>
    <row r="99" spans="1:5" s="2" customFormat="1" ht="18.75" customHeight="1" x14ac:dyDescent="0.25">
      <c r="A99" s="4">
        <v>8</v>
      </c>
      <c r="B99" s="7">
        <v>96</v>
      </c>
      <c r="C99" s="1" t="s">
        <v>73</v>
      </c>
      <c r="D99" s="8">
        <v>869.8741272248775</v>
      </c>
      <c r="E99" s="8">
        <v>2279.9348799313898</v>
      </c>
    </row>
    <row r="100" spans="1:5" s="2" customFormat="1" ht="18.75" x14ac:dyDescent="0.25">
      <c r="A100" s="4"/>
      <c r="B100" s="7">
        <v>97</v>
      </c>
      <c r="C100" s="1" t="s">
        <v>83</v>
      </c>
      <c r="D100" s="8">
        <v>973.48587277512252</v>
      </c>
      <c r="E100" s="8">
        <v>2684.4051200686108</v>
      </c>
    </row>
    <row r="101" spans="1:5" s="2" customFormat="1" ht="18.75" x14ac:dyDescent="0.25">
      <c r="A101" s="4">
        <v>2</v>
      </c>
      <c r="B101" s="7">
        <v>98</v>
      </c>
      <c r="C101" s="1" t="s">
        <v>28</v>
      </c>
      <c r="D101" s="4">
        <f>286.55+144.28</f>
        <v>430.83000000000004</v>
      </c>
      <c r="E101" s="8">
        <f>634.83+315.93</f>
        <v>950.76</v>
      </c>
    </row>
    <row r="102" spans="1:5" s="2" customFormat="1" ht="18.75" x14ac:dyDescent="0.25">
      <c r="A102" s="4">
        <v>5</v>
      </c>
      <c r="B102" s="7">
        <v>99</v>
      </c>
      <c r="C102" s="1" t="s">
        <v>29</v>
      </c>
      <c r="D102" s="4">
        <v>933.55</v>
      </c>
      <c r="E102" s="8">
        <v>2486.27</v>
      </c>
    </row>
    <row r="103" spans="1:5" s="2" customFormat="1" ht="18.75" x14ac:dyDescent="0.25">
      <c r="A103" s="4"/>
      <c r="B103" s="7">
        <v>100</v>
      </c>
      <c r="C103" s="1" t="s">
        <v>147</v>
      </c>
      <c r="D103" s="4">
        <v>92.99</v>
      </c>
      <c r="E103" s="8"/>
    </row>
    <row r="104" spans="1:5" s="2" customFormat="1" ht="18.75" x14ac:dyDescent="0.25">
      <c r="A104" s="4"/>
      <c r="B104" s="7">
        <v>101</v>
      </c>
      <c r="C104" s="1" t="s">
        <v>148</v>
      </c>
      <c r="D104" s="4">
        <v>78.680000000000007</v>
      </c>
      <c r="E104" s="8"/>
    </row>
    <row r="105" spans="1:5" s="2" customFormat="1" ht="18.75" x14ac:dyDescent="0.25">
      <c r="A105" s="4"/>
      <c r="B105" s="7">
        <v>102</v>
      </c>
      <c r="C105" s="1" t="s">
        <v>149</v>
      </c>
      <c r="D105" s="4">
        <v>175.18</v>
      </c>
      <c r="E105" s="8"/>
    </row>
    <row r="106" spans="1:5" s="2" customFormat="1" ht="18.75" x14ac:dyDescent="0.25">
      <c r="A106" s="4"/>
      <c r="B106" s="7">
        <v>103</v>
      </c>
      <c r="C106" s="1" t="s">
        <v>150</v>
      </c>
      <c r="D106" s="4">
        <v>77.7</v>
      </c>
      <c r="E106" s="8"/>
    </row>
    <row r="107" spans="1:5" s="2" customFormat="1" ht="18.75" x14ac:dyDescent="0.25">
      <c r="A107" s="4"/>
      <c r="B107" s="7">
        <v>104</v>
      </c>
      <c r="C107" s="1" t="s">
        <v>151</v>
      </c>
      <c r="D107" s="4">
        <v>95.01</v>
      </c>
      <c r="E107" s="8"/>
    </row>
    <row r="108" spans="1:5" s="2" customFormat="1" ht="18.75" x14ac:dyDescent="0.25">
      <c r="A108" s="4">
        <v>3</v>
      </c>
      <c r="B108" s="7">
        <v>105</v>
      </c>
      <c r="C108" s="1" t="s">
        <v>30</v>
      </c>
      <c r="D108" s="4">
        <v>568.16</v>
      </c>
      <c r="E108" s="8">
        <v>1713.24</v>
      </c>
    </row>
    <row r="109" spans="1:5" s="2" customFormat="1" ht="18.75" x14ac:dyDescent="0.25">
      <c r="A109" s="4">
        <v>1</v>
      </c>
      <c r="B109" s="7">
        <v>106</v>
      </c>
      <c r="C109" s="1" t="s">
        <v>31</v>
      </c>
      <c r="D109" s="4">
        <v>225.13</v>
      </c>
      <c r="E109" s="8">
        <v>769.95</v>
      </c>
    </row>
    <row r="110" spans="1:5" s="2" customFormat="1" ht="18.75" x14ac:dyDescent="0.25">
      <c r="A110" s="4"/>
      <c r="B110" s="7">
        <v>107</v>
      </c>
      <c r="C110" s="1" t="s">
        <v>105</v>
      </c>
      <c r="D110" s="8">
        <v>1452.67</v>
      </c>
      <c r="E110" s="8">
        <v>3482.18</v>
      </c>
    </row>
    <row r="111" spans="1:5" s="2" customFormat="1" ht="18.75" x14ac:dyDescent="0.25">
      <c r="A111" s="4"/>
      <c r="B111" s="7">
        <v>108</v>
      </c>
      <c r="C111" s="1" t="s">
        <v>106</v>
      </c>
      <c r="D111" s="8">
        <v>293.72000000000003</v>
      </c>
      <c r="E111" s="8">
        <v>651.61</v>
      </c>
    </row>
    <row r="112" spans="1:5" s="2" customFormat="1" ht="18.75" x14ac:dyDescent="0.25">
      <c r="A112" s="4"/>
      <c r="B112" s="7">
        <v>109</v>
      </c>
      <c r="C112" s="1" t="s">
        <v>107</v>
      </c>
      <c r="D112" s="8">
        <v>309.02</v>
      </c>
      <c r="E112" s="8">
        <v>708.54</v>
      </c>
    </row>
    <row r="113" spans="1:5" s="2" customFormat="1" ht="18.75" customHeight="1" x14ac:dyDescent="0.25">
      <c r="A113" s="4">
        <v>4</v>
      </c>
      <c r="B113" s="7">
        <v>110</v>
      </c>
      <c r="C113" s="1" t="s">
        <v>79</v>
      </c>
      <c r="D113" s="8">
        <v>237.63</v>
      </c>
      <c r="E113" s="8">
        <v>719.22</v>
      </c>
    </row>
    <row r="114" spans="1:5" s="2" customFormat="1" ht="18.75" x14ac:dyDescent="0.25">
      <c r="A114" s="4"/>
      <c r="B114" s="7">
        <v>111</v>
      </c>
      <c r="C114" s="1" t="s">
        <v>80</v>
      </c>
      <c r="D114" s="8">
        <v>250.19</v>
      </c>
      <c r="E114" s="8">
        <v>693.06</v>
      </c>
    </row>
    <row r="115" spans="1:5" s="2" customFormat="1" ht="18.75" x14ac:dyDescent="0.25">
      <c r="A115" s="4"/>
      <c r="B115" s="7">
        <v>112</v>
      </c>
      <c r="C115" s="1" t="s">
        <v>81</v>
      </c>
      <c r="D115" s="8">
        <v>253.44</v>
      </c>
      <c r="E115" s="8">
        <v>716.06</v>
      </c>
    </row>
    <row r="116" spans="1:5" s="2" customFormat="1" ht="18.75" x14ac:dyDescent="0.25">
      <c r="A116" s="4"/>
      <c r="B116" s="7">
        <v>113</v>
      </c>
      <c r="C116" s="1" t="s">
        <v>82</v>
      </c>
      <c r="D116" s="8">
        <v>152.11000000000001</v>
      </c>
      <c r="E116" s="8">
        <v>531.95000000000005</v>
      </c>
    </row>
    <row r="117" spans="1:5" s="12" customFormat="1" ht="18.75" x14ac:dyDescent="0.25">
      <c r="A117" s="4">
        <v>1</v>
      </c>
      <c r="B117" s="7">
        <v>114</v>
      </c>
      <c r="C117" s="1" t="s">
        <v>32</v>
      </c>
      <c r="D117" s="4">
        <v>220.26</v>
      </c>
      <c r="E117" s="8">
        <v>1030.03</v>
      </c>
    </row>
    <row r="118" spans="1:5" s="2" customFormat="1" ht="18.75" x14ac:dyDescent="0.25">
      <c r="A118" s="4">
        <v>1</v>
      </c>
      <c r="B118" s="7">
        <v>115</v>
      </c>
      <c r="C118" s="1" t="s">
        <v>33</v>
      </c>
      <c r="D118" s="4">
        <v>198.72</v>
      </c>
      <c r="E118" s="8">
        <v>597.28</v>
      </c>
    </row>
    <row r="119" spans="1:5" s="2" customFormat="1" ht="18.75" x14ac:dyDescent="0.25">
      <c r="A119" s="4">
        <v>1</v>
      </c>
      <c r="B119" s="7">
        <v>116</v>
      </c>
      <c r="C119" s="1" t="s">
        <v>34</v>
      </c>
      <c r="D119" s="4">
        <v>227.93</v>
      </c>
      <c r="E119" s="8">
        <v>773.17</v>
      </c>
    </row>
    <row r="120" spans="1:5" s="2" customFormat="1" ht="18.75" x14ac:dyDescent="0.25">
      <c r="A120" s="4"/>
      <c r="B120" s="7">
        <v>117</v>
      </c>
      <c r="C120" s="1" t="s">
        <v>152</v>
      </c>
      <c r="D120" s="8">
        <v>110.35708585728534</v>
      </c>
      <c r="E120" s="8"/>
    </row>
    <row r="121" spans="1:5" s="2" customFormat="1" ht="18.75" x14ac:dyDescent="0.25">
      <c r="A121" s="4"/>
      <c r="B121" s="7">
        <v>118</v>
      </c>
      <c r="C121" s="1" t="s">
        <v>153</v>
      </c>
      <c r="D121" s="8">
        <v>113.34291414271463</v>
      </c>
      <c r="E121" s="8"/>
    </row>
    <row r="122" spans="1:5" s="2" customFormat="1" ht="18.75" x14ac:dyDescent="0.25">
      <c r="A122" s="4">
        <v>1</v>
      </c>
      <c r="B122" s="7">
        <v>119</v>
      </c>
      <c r="C122" s="1" t="s">
        <v>35</v>
      </c>
      <c r="D122" s="4">
        <v>79.819999999999993</v>
      </c>
      <c r="E122" s="8">
        <v>224.89</v>
      </c>
    </row>
    <row r="123" spans="1:5" s="2" customFormat="1" ht="18.75" x14ac:dyDescent="0.25">
      <c r="A123" s="4"/>
      <c r="B123" s="7">
        <v>120</v>
      </c>
      <c r="C123" s="1" t="s">
        <v>89</v>
      </c>
      <c r="D123" s="4">
        <v>17.420000000000002</v>
      </c>
      <c r="E123" s="8">
        <v>25.16</v>
      </c>
    </row>
    <row r="124" spans="1:5" s="2" customFormat="1" ht="18.75" x14ac:dyDescent="0.25">
      <c r="A124" s="4"/>
      <c r="B124" s="7">
        <v>121</v>
      </c>
      <c r="C124" s="1" t="s">
        <v>154</v>
      </c>
      <c r="D124" s="4">
        <v>82.49</v>
      </c>
      <c r="E124" s="8"/>
    </row>
    <row r="125" spans="1:5" s="2" customFormat="1" ht="18.75" x14ac:dyDescent="0.25">
      <c r="A125" s="4"/>
      <c r="B125" s="7">
        <v>122</v>
      </c>
      <c r="C125" s="1" t="s">
        <v>155</v>
      </c>
      <c r="D125" s="4">
        <v>89.89</v>
      </c>
      <c r="E125" s="8"/>
    </row>
    <row r="126" spans="1:5" s="2" customFormat="1" ht="18.75" x14ac:dyDescent="0.25">
      <c r="A126" s="4">
        <v>1</v>
      </c>
      <c r="B126" s="7">
        <v>123</v>
      </c>
      <c r="C126" s="1" t="s">
        <v>36</v>
      </c>
      <c r="D126" s="4">
        <v>77.209999999999994</v>
      </c>
      <c r="E126" s="8">
        <v>245.25</v>
      </c>
    </row>
    <row r="127" spans="1:5" s="2" customFormat="1" ht="18.75" x14ac:dyDescent="0.25">
      <c r="A127" s="4"/>
      <c r="B127" s="7">
        <v>124</v>
      </c>
      <c r="C127" s="1" t="s">
        <v>156</v>
      </c>
      <c r="D127" s="4">
        <v>174.37</v>
      </c>
      <c r="E127" s="8"/>
    </row>
    <row r="128" spans="1:5" s="2" customFormat="1" ht="18.75" x14ac:dyDescent="0.25">
      <c r="A128" s="4">
        <v>1</v>
      </c>
      <c r="B128" s="7">
        <v>125</v>
      </c>
      <c r="C128" s="1" t="s">
        <v>37</v>
      </c>
      <c r="D128" s="4">
        <v>95.33</v>
      </c>
      <c r="E128" s="4">
        <v>278</v>
      </c>
    </row>
    <row r="129" spans="1:5" s="2" customFormat="1" ht="18.75" x14ac:dyDescent="0.25">
      <c r="A129" s="4">
        <v>1</v>
      </c>
      <c r="B129" s="7">
        <v>126</v>
      </c>
      <c r="C129" s="1" t="s">
        <v>38</v>
      </c>
      <c r="D129" s="4">
        <v>145.66999999999999</v>
      </c>
      <c r="E129" s="4">
        <v>297.81</v>
      </c>
    </row>
    <row r="130" spans="1:5" s="2" customFormat="1" ht="18.75" x14ac:dyDescent="0.25">
      <c r="A130" s="4"/>
      <c r="B130" s="7">
        <v>127</v>
      </c>
      <c r="C130" s="1" t="s">
        <v>157</v>
      </c>
      <c r="D130" s="4">
        <v>96.04</v>
      </c>
      <c r="E130" s="4"/>
    </row>
    <row r="131" spans="1:5" s="2" customFormat="1" ht="18.75" x14ac:dyDescent="0.25">
      <c r="A131" s="4"/>
      <c r="B131" s="7">
        <v>128</v>
      </c>
      <c r="C131" s="1" t="s">
        <v>158</v>
      </c>
      <c r="D131" s="4">
        <v>135.94999999999999</v>
      </c>
      <c r="E131" s="4"/>
    </row>
    <row r="132" spans="1:5" s="2" customFormat="1" ht="18.75" x14ac:dyDescent="0.25">
      <c r="A132" s="4"/>
      <c r="B132" s="7">
        <v>129</v>
      </c>
      <c r="C132" s="1" t="s">
        <v>159</v>
      </c>
      <c r="D132" s="4">
        <v>191.23</v>
      </c>
      <c r="E132" s="4"/>
    </row>
    <row r="133" spans="1:5" s="2" customFormat="1" ht="18.75" x14ac:dyDescent="0.25">
      <c r="A133" s="4"/>
      <c r="B133" s="7">
        <v>130</v>
      </c>
      <c r="C133" s="1" t="s">
        <v>160</v>
      </c>
      <c r="D133" s="4">
        <v>136.44</v>
      </c>
      <c r="E133" s="4"/>
    </row>
    <row r="134" spans="1:5" s="2" customFormat="1" ht="18.75" x14ac:dyDescent="0.25">
      <c r="A134" s="4"/>
      <c r="B134" s="7">
        <v>131</v>
      </c>
      <c r="C134" s="1" t="s">
        <v>161</v>
      </c>
      <c r="D134" s="4">
        <v>184.71</v>
      </c>
      <c r="E134" s="4"/>
    </row>
    <row r="135" spans="1:5" s="2" customFormat="1" ht="18.75" x14ac:dyDescent="0.25">
      <c r="A135" s="4"/>
      <c r="B135" s="7">
        <v>132</v>
      </c>
      <c r="C135" s="1" t="s">
        <v>162</v>
      </c>
      <c r="D135" s="4">
        <v>126.69</v>
      </c>
      <c r="E135" s="4"/>
    </row>
    <row r="136" spans="1:5" s="2" customFormat="1" ht="18.75" x14ac:dyDescent="0.25">
      <c r="A136" s="4"/>
      <c r="B136" s="7">
        <v>133</v>
      </c>
      <c r="C136" s="1" t="s">
        <v>163</v>
      </c>
      <c r="D136" s="4">
        <v>187.77</v>
      </c>
      <c r="E136" s="4"/>
    </row>
    <row r="137" spans="1:5" s="2" customFormat="1" ht="18.75" x14ac:dyDescent="0.25">
      <c r="A137" s="4"/>
      <c r="B137" s="7">
        <v>134</v>
      </c>
      <c r="C137" s="1" t="s">
        <v>164</v>
      </c>
      <c r="D137" s="4">
        <v>146.80000000000001</v>
      </c>
      <c r="E137" s="4"/>
    </row>
    <row r="138" spans="1:5" s="2" customFormat="1" ht="18.75" x14ac:dyDescent="0.25">
      <c r="A138" s="4"/>
      <c r="B138" s="7">
        <v>135</v>
      </c>
      <c r="C138" s="1" t="s">
        <v>165</v>
      </c>
      <c r="D138" s="4">
        <v>165.05</v>
      </c>
      <c r="E138" s="4"/>
    </row>
    <row r="139" spans="1:5" s="2" customFormat="1" ht="18.75" x14ac:dyDescent="0.25">
      <c r="A139" s="4"/>
      <c r="B139" s="7">
        <v>136</v>
      </c>
      <c r="C139" s="1" t="s">
        <v>166</v>
      </c>
      <c r="D139" s="4">
        <v>133.26</v>
      </c>
      <c r="E139" s="4"/>
    </row>
    <row r="140" spans="1:5" s="2" customFormat="1" ht="18.75" x14ac:dyDescent="0.25">
      <c r="A140" s="4"/>
      <c r="B140" s="7">
        <v>137</v>
      </c>
      <c r="C140" s="1" t="s">
        <v>167</v>
      </c>
      <c r="D140" s="4">
        <v>131.69</v>
      </c>
      <c r="E140" s="4"/>
    </row>
    <row r="141" spans="1:5" s="2" customFormat="1" ht="18.75" x14ac:dyDescent="0.25">
      <c r="A141" s="4"/>
      <c r="B141" s="7">
        <v>138</v>
      </c>
      <c r="C141" s="1" t="s">
        <v>168</v>
      </c>
      <c r="D141" s="4">
        <v>93.13</v>
      </c>
      <c r="E141" s="4"/>
    </row>
    <row r="142" spans="1:5" s="2" customFormat="1" ht="18.75" x14ac:dyDescent="0.25">
      <c r="A142" s="4">
        <v>1</v>
      </c>
      <c r="B142" s="7">
        <v>139</v>
      </c>
      <c r="C142" s="1" t="s">
        <v>39</v>
      </c>
      <c r="D142" s="4">
        <v>97.7</v>
      </c>
      <c r="E142" s="8">
        <v>374.09</v>
      </c>
    </row>
    <row r="143" spans="1:5" s="2" customFormat="1" ht="18.75" x14ac:dyDescent="0.25">
      <c r="A143" s="4"/>
      <c r="B143" s="7">
        <v>140</v>
      </c>
      <c r="C143" s="1" t="s">
        <v>58</v>
      </c>
      <c r="D143" s="4">
        <f>151.94+192.8</f>
        <v>344.74</v>
      </c>
      <c r="E143" s="4">
        <f>368.48+459.84</f>
        <v>828.31999999999994</v>
      </c>
    </row>
    <row r="144" spans="1:5" s="2" customFormat="1" ht="18.75" x14ac:dyDescent="0.25">
      <c r="A144" s="4"/>
      <c r="B144" s="7">
        <v>141</v>
      </c>
      <c r="C144" s="1" t="s">
        <v>59</v>
      </c>
      <c r="D144" s="4">
        <f>165.77+123.1+178.76+102.62+152.11</f>
        <v>722.36</v>
      </c>
      <c r="E144" s="4">
        <f>495.05+406.21+583.75+355.43+568.32</f>
        <v>2408.7600000000002</v>
      </c>
    </row>
    <row r="145" spans="1:5" s="2" customFormat="1" ht="18.75" x14ac:dyDescent="0.25">
      <c r="A145" s="4"/>
      <c r="B145" s="7">
        <v>142</v>
      </c>
      <c r="C145" s="1" t="s">
        <v>169</v>
      </c>
      <c r="D145" s="4">
        <v>213.44</v>
      </c>
      <c r="E145" s="4"/>
    </row>
    <row r="146" spans="1:5" s="2" customFormat="1" ht="18.75" x14ac:dyDescent="0.25">
      <c r="A146" s="4">
        <v>2</v>
      </c>
      <c r="B146" s="7">
        <v>143</v>
      </c>
      <c r="C146" s="1" t="s">
        <v>40</v>
      </c>
      <c r="D146" s="4">
        <v>236.9</v>
      </c>
      <c r="E146" s="15">
        <v>606.64</v>
      </c>
    </row>
    <row r="147" spans="1:5" s="2" customFormat="1" ht="18.75" x14ac:dyDescent="0.25">
      <c r="A147" s="4"/>
      <c r="B147" s="7">
        <v>144</v>
      </c>
      <c r="C147" s="1" t="s">
        <v>170</v>
      </c>
      <c r="D147" s="4">
        <v>73.83</v>
      </c>
      <c r="E147" s="8"/>
    </row>
    <row r="148" spans="1:5" s="2" customFormat="1" ht="18.75" x14ac:dyDescent="0.25">
      <c r="A148" s="4">
        <v>1</v>
      </c>
      <c r="B148" s="7">
        <v>145</v>
      </c>
      <c r="C148" s="1" t="s">
        <v>41</v>
      </c>
      <c r="D148" s="4">
        <v>145.87</v>
      </c>
      <c r="E148" s="11">
        <v>456.14</v>
      </c>
    </row>
    <row r="149" spans="1:5" s="2" customFormat="1" ht="18.75" x14ac:dyDescent="0.25">
      <c r="A149" s="4">
        <v>1</v>
      </c>
      <c r="B149" s="7">
        <v>146</v>
      </c>
      <c r="C149" s="1" t="s">
        <v>42</v>
      </c>
      <c r="D149" s="4">
        <v>178.04</v>
      </c>
      <c r="E149" s="8">
        <v>518.76</v>
      </c>
    </row>
    <row r="150" spans="1:5" s="2" customFormat="1" ht="18.75" x14ac:dyDescent="0.25">
      <c r="A150" s="4"/>
      <c r="B150" s="7">
        <v>147</v>
      </c>
      <c r="C150" s="1" t="s">
        <v>171</v>
      </c>
      <c r="D150" s="4">
        <v>138.29</v>
      </c>
      <c r="E150" s="8"/>
    </row>
    <row r="151" spans="1:5" s="2" customFormat="1" ht="18.75" x14ac:dyDescent="0.25">
      <c r="A151" s="4"/>
      <c r="B151" s="7">
        <v>148</v>
      </c>
      <c r="C151" s="1" t="s">
        <v>172</v>
      </c>
      <c r="D151" s="4">
        <v>100.83</v>
      </c>
      <c r="E151" s="8"/>
    </row>
    <row r="152" spans="1:5" s="2" customFormat="1" ht="18.75" x14ac:dyDescent="0.25">
      <c r="A152" s="4"/>
      <c r="B152" s="7">
        <v>149</v>
      </c>
      <c r="C152" s="1" t="s">
        <v>173</v>
      </c>
      <c r="D152" s="8">
        <v>118.72870183854187</v>
      </c>
      <c r="E152" s="8"/>
    </row>
    <row r="153" spans="1:5" s="2" customFormat="1" ht="18.75" x14ac:dyDescent="0.25">
      <c r="A153" s="4"/>
      <c r="B153" s="7">
        <v>150</v>
      </c>
      <c r="C153" s="1" t="s">
        <v>174</v>
      </c>
      <c r="D153" s="8">
        <v>140.96129816145813</v>
      </c>
      <c r="E153" s="8"/>
    </row>
    <row r="154" spans="1:5" s="2" customFormat="1" ht="18.75" x14ac:dyDescent="0.25">
      <c r="A154" s="4"/>
      <c r="B154" s="7">
        <v>151</v>
      </c>
      <c r="C154" s="1" t="s">
        <v>175</v>
      </c>
      <c r="D154" s="4">
        <v>57.8</v>
      </c>
      <c r="E154" s="8"/>
    </row>
    <row r="155" spans="1:5" s="2" customFormat="1" ht="18.75" x14ac:dyDescent="0.25">
      <c r="A155" s="4"/>
      <c r="B155" s="7">
        <v>152</v>
      </c>
      <c r="C155" s="1" t="s">
        <v>44</v>
      </c>
      <c r="D155" s="8">
        <v>118.53</v>
      </c>
      <c r="E155" s="8">
        <v>364.92</v>
      </c>
    </row>
    <row r="156" spans="1:5" s="2" customFormat="1" ht="18.75" x14ac:dyDescent="0.25">
      <c r="A156" s="4">
        <v>1</v>
      </c>
      <c r="B156" s="7">
        <v>153</v>
      </c>
      <c r="C156" s="1" t="s">
        <v>43</v>
      </c>
      <c r="D156" s="8">
        <v>129.01776445039684</v>
      </c>
      <c r="E156" s="8">
        <v>351.60606498194949</v>
      </c>
    </row>
    <row r="157" spans="1:5" s="2" customFormat="1" ht="18.75" x14ac:dyDescent="0.25">
      <c r="A157" s="4"/>
      <c r="B157" s="7">
        <v>154</v>
      </c>
      <c r="C157" s="1" t="s">
        <v>45</v>
      </c>
      <c r="D157" s="8">
        <v>117.73819082965107</v>
      </c>
      <c r="E157" s="8">
        <v>326.76433212996398</v>
      </c>
    </row>
    <row r="158" spans="1:5" s="2" customFormat="1" ht="18.75" x14ac:dyDescent="0.25">
      <c r="A158" s="4">
        <v>1</v>
      </c>
      <c r="B158" s="7">
        <v>155</v>
      </c>
      <c r="C158" s="1" t="s">
        <v>46</v>
      </c>
      <c r="D158" s="4">
        <v>153.08000000000001</v>
      </c>
      <c r="E158" s="8">
        <v>413.07</v>
      </c>
    </row>
    <row r="159" spans="1:5" s="2" customFormat="1" ht="18.75" x14ac:dyDescent="0.25">
      <c r="A159" s="4">
        <v>1</v>
      </c>
      <c r="B159" s="7">
        <v>156</v>
      </c>
      <c r="C159" s="1" t="s">
        <v>47</v>
      </c>
      <c r="D159" s="4">
        <v>113.58</v>
      </c>
      <c r="E159" s="8">
        <v>406.17</v>
      </c>
    </row>
    <row r="160" spans="1:5" s="2" customFormat="1" ht="18.75" customHeight="1" x14ac:dyDescent="0.25">
      <c r="A160" s="4"/>
      <c r="B160" s="7">
        <v>157</v>
      </c>
      <c r="C160" s="1" t="s">
        <v>68</v>
      </c>
      <c r="D160" s="4">
        <v>60.22</v>
      </c>
      <c r="E160" s="8">
        <v>187.78</v>
      </c>
    </row>
    <row r="161" spans="1:5" s="2" customFormat="1" ht="18.75" x14ac:dyDescent="0.25">
      <c r="A161" s="4"/>
      <c r="B161" s="7">
        <v>158</v>
      </c>
      <c r="C161" s="1" t="s">
        <v>69</v>
      </c>
      <c r="D161" s="4">
        <v>15.81</v>
      </c>
      <c r="E161" s="8">
        <v>26.18</v>
      </c>
    </row>
    <row r="162" spans="1:5" s="2" customFormat="1" ht="18.75" x14ac:dyDescent="0.25">
      <c r="A162" s="4">
        <v>1</v>
      </c>
      <c r="B162" s="7">
        <v>159</v>
      </c>
      <c r="C162" s="1" t="s">
        <v>48</v>
      </c>
      <c r="D162" s="4">
        <v>112.13</v>
      </c>
      <c r="E162" s="8">
        <v>372.02</v>
      </c>
    </row>
    <row r="163" spans="1:5" s="2" customFormat="1" ht="18.75" x14ac:dyDescent="0.25">
      <c r="A163" s="4"/>
      <c r="B163" s="7">
        <v>160</v>
      </c>
      <c r="C163" s="1" t="s">
        <v>49</v>
      </c>
      <c r="D163" s="4">
        <v>79.03</v>
      </c>
      <c r="E163" s="8">
        <v>242.85</v>
      </c>
    </row>
    <row r="164" spans="1:5" s="2" customFormat="1" ht="18.75" x14ac:dyDescent="0.25">
      <c r="A164" s="4">
        <v>1</v>
      </c>
      <c r="B164" s="7">
        <v>161</v>
      </c>
      <c r="C164" s="1" t="s">
        <v>50</v>
      </c>
      <c r="D164" s="4">
        <v>121.1</v>
      </c>
      <c r="E164" s="8">
        <v>354.76</v>
      </c>
    </row>
    <row r="165" spans="1:5" s="2" customFormat="1" ht="18.75" customHeight="1" x14ac:dyDescent="0.25">
      <c r="A165" s="4">
        <v>1</v>
      </c>
      <c r="B165" s="7">
        <v>162</v>
      </c>
      <c r="C165" s="1" t="s">
        <v>70</v>
      </c>
      <c r="D165" s="8">
        <v>38.927255646308879</v>
      </c>
      <c r="E165" s="8">
        <v>105.29693877551018</v>
      </c>
    </row>
    <row r="166" spans="1:5" s="2" customFormat="1" ht="18.75" x14ac:dyDescent="0.25">
      <c r="A166" s="4"/>
      <c r="B166" s="7">
        <v>163</v>
      </c>
      <c r="C166" s="1" t="s">
        <v>71</v>
      </c>
      <c r="D166" s="8">
        <v>37.79274435369112</v>
      </c>
      <c r="E166" s="8">
        <v>89.40306122448979</v>
      </c>
    </row>
    <row r="167" spans="1:5" s="2" customFormat="1" ht="18.75" x14ac:dyDescent="0.25">
      <c r="A167" s="4"/>
      <c r="B167" s="7">
        <v>164</v>
      </c>
      <c r="C167" s="1" t="s">
        <v>51</v>
      </c>
      <c r="D167" s="8">
        <v>62.56</v>
      </c>
      <c r="E167" s="8">
        <v>190.67</v>
      </c>
    </row>
    <row r="168" spans="1:5" s="2" customFormat="1" ht="18.75" x14ac:dyDescent="0.25">
      <c r="A168" s="4"/>
      <c r="B168" s="7">
        <v>165</v>
      </c>
      <c r="C168" s="1" t="s">
        <v>176</v>
      </c>
      <c r="D168" s="8">
        <v>83.872493787886569</v>
      </c>
      <c r="E168" s="8"/>
    </row>
    <row r="169" spans="1:5" s="2" customFormat="1" ht="18.75" x14ac:dyDescent="0.25">
      <c r="A169" s="4"/>
      <c r="B169" s="7">
        <v>166</v>
      </c>
      <c r="C169" s="1" t="s">
        <v>177</v>
      </c>
      <c r="D169" s="8">
        <v>86.894728140695833</v>
      </c>
      <c r="E169" s="8"/>
    </row>
    <row r="170" spans="1:5" s="2" customFormat="1" ht="18.75" x14ac:dyDescent="0.25">
      <c r="A170" s="4"/>
      <c r="B170" s="7">
        <v>167</v>
      </c>
      <c r="C170" s="1" t="s">
        <v>178</v>
      </c>
      <c r="D170" s="8">
        <v>55.365271859304166</v>
      </c>
      <c r="E170" s="8"/>
    </row>
    <row r="171" spans="1:5" s="2" customFormat="1" ht="18.75" x14ac:dyDescent="0.25">
      <c r="A171" s="4"/>
      <c r="B171" s="7">
        <v>168</v>
      </c>
      <c r="C171" s="1" t="s">
        <v>179</v>
      </c>
      <c r="D171" s="4">
        <v>165.49</v>
      </c>
      <c r="E171" s="8"/>
    </row>
    <row r="172" spans="1:5" s="2" customFormat="1" ht="18.75" x14ac:dyDescent="0.25">
      <c r="A172" s="4">
        <v>1</v>
      </c>
      <c r="B172" s="7">
        <v>169</v>
      </c>
      <c r="C172" s="1" t="s">
        <v>52</v>
      </c>
      <c r="D172" s="4">
        <v>102.53</v>
      </c>
      <c r="E172" s="15">
        <v>281.49</v>
      </c>
    </row>
    <row r="173" spans="1:5" s="2" customFormat="1" ht="18.75" x14ac:dyDescent="0.25">
      <c r="A173" s="4"/>
      <c r="B173" s="7">
        <v>170</v>
      </c>
      <c r="C173" s="1" t="s">
        <v>180</v>
      </c>
      <c r="D173" s="4">
        <v>100.87</v>
      </c>
      <c r="E173" s="8"/>
    </row>
    <row r="174" spans="1:5" s="2" customFormat="1" ht="18.75" x14ac:dyDescent="0.25">
      <c r="A174" s="4">
        <v>1</v>
      </c>
      <c r="B174" s="7">
        <v>171</v>
      </c>
      <c r="C174" s="1" t="s">
        <v>53</v>
      </c>
      <c r="D174" s="4">
        <v>62.16</v>
      </c>
      <c r="E174" s="8">
        <v>171.62</v>
      </c>
    </row>
    <row r="175" spans="1:5" s="2" customFormat="1" ht="18.75" x14ac:dyDescent="0.25">
      <c r="A175" s="4"/>
      <c r="B175" s="7">
        <v>172</v>
      </c>
      <c r="C175" s="1" t="s">
        <v>181</v>
      </c>
      <c r="D175" s="4">
        <f>78.27+76.55</f>
        <v>154.82</v>
      </c>
      <c r="E175" s="8"/>
    </row>
    <row r="176" spans="1:5" s="2" customFormat="1" ht="18.75" x14ac:dyDescent="0.25">
      <c r="A176" s="4"/>
      <c r="B176" s="7">
        <v>173</v>
      </c>
      <c r="C176" s="1" t="s">
        <v>182</v>
      </c>
      <c r="D176" s="4">
        <v>134.41999999999999</v>
      </c>
      <c r="E176" s="8"/>
    </row>
    <row r="177" spans="1:5" s="2" customFormat="1" ht="18.75" x14ac:dyDescent="0.25">
      <c r="A177" s="4"/>
      <c r="B177" s="7">
        <v>174</v>
      </c>
      <c r="C177" s="1" t="s">
        <v>183</v>
      </c>
      <c r="D177" s="4">
        <v>122.01</v>
      </c>
      <c r="E177" s="8"/>
    </row>
    <row r="178" spans="1:5" s="2" customFormat="1" ht="18.75" x14ac:dyDescent="0.25">
      <c r="A178" s="4"/>
      <c r="B178" s="7">
        <v>175</v>
      </c>
      <c r="C178" s="1" t="s">
        <v>184</v>
      </c>
      <c r="D178" s="8">
        <v>286.47926656953524</v>
      </c>
      <c r="E178" s="8"/>
    </row>
    <row r="179" spans="1:5" s="2" customFormat="1" ht="18.75" x14ac:dyDescent="0.25">
      <c r="A179" s="4"/>
      <c r="B179" s="7">
        <v>176</v>
      </c>
      <c r="C179" s="1" t="s">
        <v>72</v>
      </c>
      <c r="D179" s="8">
        <v>6.89</v>
      </c>
      <c r="E179" s="8">
        <v>20.78</v>
      </c>
    </row>
    <row r="180" spans="1:5" s="2" customFormat="1" ht="18.75" x14ac:dyDescent="0.25">
      <c r="A180" s="4"/>
      <c r="B180" s="7">
        <v>177</v>
      </c>
      <c r="C180" s="1" t="s">
        <v>185</v>
      </c>
      <c r="D180" s="4">
        <v>190.53</v>
      </c>
      <c r="E180" s="8"/>
    </row>
    <row r="181" spans="1:5" s="2" customFormat="1" ht="18.75" x14ac:dyDescent="0.25">
      <c r="A181" s="4"/>
      <c r="B181" s="7">
        <v>178</v>
      </c>
      <c r="C181" s="1" t="s">
        <v>186</v>
      </c>
      <c r="D181" s="4">
        <v>162.38</v>
      </c>
      <c r="E181" s="8"/>
    </row>
    <row r="182" spans="1:5" s="2" customFormat="1" ht="18.75" x14ac:dyDescent="0.25">
      <c r="A182" s="4"/>
      <c r="B182" s="7">
        <v>179</v>
      </c>
      <c r="C182" s="1" t="s">
        <v>54</v>
      </c>
      <c r="D182" s="8">
        <v>78.789198264283499</v>
      </c>
      <c r="E182" s="8">
        <v>218</v>
      </c>
    </row>
    <row r="183" spans="1:5" s="2" customFormat="1" ht="18.75" x14ac:dyDescent="0.25">
      <c r="A183" s="4"/>
      <c r="B183" s="7">
        <v>180</v>
      </c>
      <c r="C183" s="1" t="s">
        <v>187</v>
      </c>
      <c r="D183" s="8">
        <v>29.920801735716498</v>
      </c>
      <c r="E183" s="8"/>
    </row>
    <row r="184" spans="1:5" s="2" customFormat="1" ht="18.75" x14ac:dyDescent="0.25">
      <c r="A184" s="4"/>
      <c r="B184" s="7">
        <v>181</v>
      </c>
      <c r="C184" s="1" t="s">
        <v>55</v>
      </c>
      <c r="D184" s="4">
        <f>253.73+245.81</f>
        <v>499.53999999999996</v>
      </c>
      <c r="E184" s="8">
        <f>702.89+690.84</f>
        <v>1393.73</v>
      </c>
    </row>
    <row r="185" spans="1:5" s="2" customFormat="1" ht="18.75" x14ac:dyDescent="0.25">
      <c r="A185" s="4"/>
      <c r="B185" s="7">
        <v>182</v>
      </c>
      <c r="C185" s="1" t="s">
        <v>188</v>
      </c>
      <c r="D185" s="4">
        <v>85.38</v>
      </c>
      <c r="E185" s="8"/>
    </row>
    <row r="186" spans="1:5" s="2" customFormat="1" ht="18.75" x14ac:dyDescent="0.25">
      <c r="A186" s="4">
        <v>1</v>
      </c>
      <c r="B186" s="7">
        <v>183</v>
      </c>
      <c r="C186" s="1" t="s">
        <v>189</v>
      </c>
      <c r="D186" s="4">
        <v>88.65</v>
      </c>
      <c r="E186" s="8"/>
    </row>
    <row r="187" spans="1:5" s="2" customFormat="1" ht="18.75" x14ac:dyDescent="0.25">
      <c r="A187" s="4">
        <v>1</v>
      </c>
      <c r="B187" s="7">
        <v>184</v>
      </c>
      <c r="C187" s="1" t="s">
        <v>56</v>
      </c>
      <c r="D187" s="4">
        <v>173.95</v>
      </c>
      <c r="E187" s="15">
        <v>357.3</v>
      </c>
    </row>
    <row r="188" spans="1:5" s="2" customFormat="1" ht="18.75" x14ac:dyDescent="0.25">
      <c r="A188" s="4"/>
      <c r="B188" s="7">
        <v>185</v>
      </c>
      <c r="C188" s="1" t="s">
        <v>190</v>
      </c>
      <c r="D188" s="4">
        <v>141.38</v>
      </c>
      <c r="E188" s="8"/>
    </row>
    <row r="189" spans="1:5" s="2" customFormat="1" ht="18.75" x14ac:dyDescent="0.25">
      <c r="A189" s="4"/>
      <c r="B189" s="7">
        <v>186</v>
      </c>
      <c r="C189" s="1" t="s">
        <v>191</v>
      </c>
      <c r="D189" s="4">
        <v>129.83000000000001</v>
      </c>
      <c r="E189" s="8"/>
    </row>
    <row r="190" spans="1:5" s="2" customFormat="1" ht="18.75" x14ac:dyDescent="0.25">
      <c r="A190" s="4"/>
      <c r="B190" s="7">
        <v>187</v>
      </c>
      <c r="C190" s="1" t="s">
        <v>98</v>
      </c>
      <c r="D190" s="4">
        <v>156.15</v>
      </c>
      <c r="E190" s="8">
        <v>183.39</v>
      </c>
    </row>
    <row r="191" spans="1:5" s="2" customFormat="1" ht="18.75" x14ac:dyDescent="0.25">
      <c r="A191" s="4"/>
      <c r="B191" s="7">
        <v>188</v>
      </c>
      <c r="C191" s="1" t="s">
        <v>199</v>
      </c>
      <c r="D191" s="4">
        <v>138.41</v>
      </c>
      <c r="E191" s="8"/>
    </row>
    <row r="192" spans="1:5" s="2" customFormat="1" ht="18.75" x14ac:dyDescent="0.25">
      <c r="A192" s="4"/>
      <c r="B192" s="7">
        <v>189</v>
      </c>
      <c r="C192" s="1" t="s">
        <v>192</v>
      </c>
      <c r="D192" s="4">
        <v>151.28</v>
      </c>
      <c r="E192" s="8"/>
    </row>
    <row r="193" spans="1:5" s="2" customFormat="1" ht="18.75" x14ac:dyDescent="0.25">
      <c r="A193" s="4"/>
      <c r="B193" s="7">
        <v>190</v>
      </c>
      <c r="C193" s="1" t="s">
        <v>193</v>
      </c>
      <c r="D193" s="4">
        <v>104.98</v>
      </c>
      <c r="E193" s="8"/>
    </row>
    <row r="194" spans="1:5" s="2" customFormat="1" ht="18.75" x14ac:dyDescent="0.25">
      <c r="A194" s="4"/>
      <c r="B194" s="7">
        <v>191</v>
      </c>
      <c r="C194" s="1" t="s">
        <v>194</v>
      </c>
      <c r="D194" s="4">
        <v>110.05</v>
      </c>
      <c r="E194" s="8"/>
    </row>
    <row r="195" spans="1:5" s="2" customFormat="1" ht="18.75" x14ac:dyDescent="0.25">
      <c r="A195" s="4"/>
      <c r="B195" s="7">
        <v>192</v>
      </c>
      <c r="C195" s="1" t="s">
        <v>195</v>
      </c>
      <c r="D195" s="4">
        <v>90.68</v>
      </c>
      <c r="E195" s="8"/>
    </row>
    <row r="196" spans="1:5" s="2" customFormat="1" ht="18.75" x14ac:dyDescent="0.25">
      <c r="A196" s="4"/>
      <c r="B196" s="7">
        <v>193</v>
      </c>
      <c r="C196" s="1" t="s">
        <v>196</v>
      </c>
      <c r="D196" s="4">
        <v>102.07</v>
      </c>
      <c r="E196" s="8"/>
    </row>
    <row r="197" spans="1:5" s="2" customFormat="1" ht="18.75" x14ac:dyDescent="0.25">
      <c r="A197" s="4"/>
      <c r="B197" s="7">
        <v>194</v>
      </c>
      <c r="C197" s="1" t="s">
        <v>197</v>
      </c>
      <c r="D197" s="4">
        <v>102.26</v>
      </c>
      <c r="E197" s="8"/>
    </row>
    <row r="198" spans="1:5" s="2" customFormat="1" ht="18.75" x14ac:dyDescent="0.25">
      <c r="A198" s="4"/>
      <c r="B198" s="7">
        <v>195</v>
      </c>
      <c r="C198" s="1" t="s">
        <v>198</v>
      </c>
      <c r="D198" s="4">
        <v>220.12</v>
      </c>
      <c r="E198" s="8"/>
    </row>
    <row r="199" spans="1:5" s="2" customFormat="1" ht="18.75" x14ac:dyDescent="0.25">
      <c r="A199" s="4">
        <v>1</v>
      </c>
      <c r="B199" s="7">
        <v>196</v>
      </c>
      <c r="C199" s="1" t="s">
        <v>57</v>
      </c>
      <c r="D199" s="4">
        <v>214.35</v>
      </c>
      <c r="E199" s="8">
        <v>626.54999999999995</v>
      </c>
    </row>
    <row r="200" spans="1:5" s="2" customFormat="1" ht="18.75" customHeight="1" x14ac:dyDescent="0.25">
      <c r="A200" s="4">
        <v>1</v>
      </c>
      <c r="B200" s="7">
        <v>197</v>
      </c>
      <c r="C200" s="1" t="s">
        <v>74</v>
      </c>
      <c r="D200" s="8">
        <v>189.18</v>
      </c>
      <c r="E200" s="8">
        <v>564.54</v>
      </c>
    </row>
    <row r="201" spans="1:5" s="2" customFormat="1" ht="18.75" x14ac:dyDescent="0.25">
      <c r="A201" s="4"/>
      <c r="B201" s="7">
        <v>198</v>
      </c>
      <c r="C201" s="1" t="s">
        <v>76</v>
      </c>
      <c r="D201" s="8">
        <v>23.66</v>
      </c>
      <c r="E201" s="8">
        <v>68.06</v>
      </c>
    </row>
    <row r="202" spans="1:5" s="2" customFormat="1" ht="18.75" x14ac:dyDescent="0.25">
      <c r="A202" s="4"/>
      <c r="B202" s="7">
        <v>199</v>
      </c>
      <c r="C202" s="1" t="s">
        <v>75</v>
      </c>
      <c r="D202" s="4">
        <v>74.86</v>
      </c>
      <c r="E202" s="8">
        <v>257.37</v>
      </c>
    </row>
    <row r="203" spans="1:5" s="2" customFormat="1" ht="18.75" x14ac:dyDescent="0.25">
      <c r="A203" s="4"/>
      <c r="B203" s="7">
        <v>200</v>
      </c>
      <c r="C203" s="1" t="s">
        <v>84</v>
      </c>
      <c r="D203" s="4">
        <v>60.83</v>
      </c>
      <c r="E203" s="4">
        <v>153.78</v>
      </c>
    </row>
    <row r="204" spans="1:5" s="12" customFormat="1" ht="18.75" x14ac:dyDescent="0.25">
      <c r="A204" s="4"/>
      <c r="B204" s="7">
        <v>201</v>
      </c>
      <c r="C204" s="1" t="s">
        <v>200</v>
      </c>
      <c r="D204" s="8">
        <v>51.18637417113235</v>
      </c>
      <c r="E204" s="4"/>
    </row>
    <row r="205" spans="1:5" s="2" customFormat="1" ht="18.75" x14ac:dyDescent="0.25">
      <c r="A205" s="4"/>
      <c r="B205" s="7">
        <v>202</v>
      </c>
      <c r="C205" s="1" t="s">
        <v>85</v>
      </c>
      <c r="D205" s="8">
        <v>22.3</v>
      </c>
      <c r="E205" s="8">
        <v>85.8</v>
      </c>
    </row>
    <row r="206" spans="1:5" s="2" customFormat="1" ht="18.75" x14ac:dyDescent="0.25">
      <c r="A206" s="4"/>
      <c r="B206" s="7">
        <v>203</v>
      </c>
      <c r="C206" s="1" t="s">
        <v>86</v>
      </c>
      <c r="D206" s="4">
        <v>47.82</v>
      </c>
      <c r="E206" s="4">
        <v>108.5</v>
      </c>
    </row>
    <row r="207" spans="1:5" s="2" customFormat="1" x14ac:dyDescent="0.25">
      <c r="C207" s="5"/>
      <c r="D207" s="12"/>
      <c r="E207" s="12"/>
    </row>
    <row r="208" spans="1:5" s="2" customFormat="1" x14ac:dyDescent="0.25">
      <c r="C208" s="5"/>
      <c r="D208" s="12"/>
      <c r="E208" s="12"/>
    </row>
    <row r="209" spans="3:5" s="2" customFormat="1" x14ac:dyDescent="0.25">
      <c r="C209" s="5"/>
      <c r="D209" s="9"/>
      <c r="E209" s="9"/>
    </row>
    <row r="210" spans="3:5" s="2" customFormat="1" x14ac:dyDescent="0.25">
      <c r="C210" s="5"/>
      <c r="D210" s="9"/>
      <c r="E210" s="9"/>
    </row>
    <row r="211" spans="3:5" s="2" customFormat="1" x14ac:dyDescent="0.25">
      <c r="C211" s="5"/>
      <c r="D211" s="12"/>
      <c r="E211" s="12"/>
    </row>
    <row r="212" spans="3:5" s="2" customFormat="1" x14ac:dyDescent="0.25">
      <c r="C212" s="5"/>
      <c r="D212" s="12"/>
      <c r="E212" s="12"/>
    </row>
    <row r="213" spans="3:5" s="2" customFormat="1" x14ac:dyDescent="0.25">
      <c r="C213" s="5"/>
      <c r="D213" s="12"/>
      <c r="E213" s="12"/>
    </row>
    <row r="214" spans="3:5" s="2" customFormat="1" x14ac:dyDescent="0.25">
      <c r="C214" s="5"/>
      <c r="D214" s="12"/>
      <c r="E214" s="12"/>
    </row>
    <row r="215" spans="3:5" s="2" customFormat="1" x14ac:dyDescent="0.25">
      <c r="C215" s="5"/>
      <c r="D215" s="12"/>
      <c r="E215" s="12"/>
    </row>
    <row r="216" spans="3:5" s="2" customFormat="1" x14ac:dyDescent="0.25">
      <c r="C216" s="5"/>
      <c r="D216" s="12"/>
      <c r="E216" s="12"/>
    </row>
    <row r="217" spans="3:5" s="2" customFormat="1" x14ac:dyDescent="0.25">
      <c r="C217" s="5"/>
      <c r="D217" s="12"/>
      <c r="E217" s="12"/>
    </row>
    <row r="218" spans="3:5" s="2" customFormat="1" x14ac:dyDescent="0.25">
      <c r="C218" s="5"/>
      <c r="D218" s="12"/>
      <c r="E218" s="12"/>
    </row>
    <row r="219" spans="3:5" s="2" customFormat="1" x14ac:dyDescent="0.25">
      <c r="C219" s="5"/>
      <c r="D219" s="12"/>
      <c r="E219" s="12"/>
    </row>
    <row r="220" spans="3:5" s="2" customFormat="1" x14ac:dyDescent="0.25">
      <c r="C220" s="5"/>
      <c r="D220" s="12"/>
      <c r="E220" s="12"/>
    </row>
    <row r="221" spans="3:5" s="2" customFormat="1" x14ac:dyDescent="0.25">
      <c r="C221" s="5"/>
      <c r="D221" s="12"/>
      <c r="E221" s="12"/>
    </row>
    <row r="222" spans="3:5" s="2" customFormat="1" x14ac:dyDescent="0.25">
      <c r="C222" s="5"/>
      <c r="D222" s="12"/>
      <c r="E222" s="12"/>
    </row>
    <row r="223" spans="3:5" s="2" customFormat="1" x14ac:dyDescent="0.25">
      <c r="C223" s="5"/>
      <c r="D223" s="12"/>
      <c r="E223" s="12"/>
    </row>
    <row r="224" spans="3:5" s="2" customFormat="1" x14ac:dyDescent="0.25">
      <c r="C224" s="5"/>
      <c r="D224" s="12"/>
      <c r="E224" s="12"/>
    </row>
    <row r="225" spans="2:5" s="2" customFormat="1" x14ac:dyDescent="0.25">
      <c r="C225" s="5"/>
      <c r="D225" s="12"/>
      <c r="E225" s="12"/>
    </row>
    <row r="226" spans="2:5" s="2" customFormat="1" x14ac:dyDescent="0.25">
      <c r="C226" s="5"/>
      <c r="D226" s="12"/>
      <c r="E226" s="12"/>
    </row>
    <row r="227" spans="2:5" s="2" customFormat="1" x14ac:dyDescent="0.25">
      <c r="C227" s="5"/>
      <c r="D227" s="12"/>
      <c r="E227" s="12"/>
    </row>
    <row r="228" spans="2:5" s="2" customFormat="1" x14ac:dyDescent="0.25">
      <c r="C228" s="5"/>
      <c r="D228" s="12"/>
      <c r="E228" s="12"/>
    </row>
    <row r="229" spans="2:5" x14ac:dyDescent="0.25">
      <c r="B229" s="2"/>
      <c r="C229" s="5"/>
      <c r="D229" s="17"/>
      <c r="E229" s="17"/>
    </row>
    <row r="230" spans="2:5" x14ac:dyDescent="0.25">
      <c r="B230" s="2"/>
      <c r="C230" s="5"/>
      <c r="D230" s="17"/>
      <c r="E230" s="17"/>
    </row>
    <row r="231" spans="2:5" x14ac:dyDescent="0.25">
      <c r="B231" s="2"/>
      <c r="C231" s="5"/>
      <c r="D231" s="17"/>
      <c r="E231" s="17"/>
    </row>
    <row r="232" spans="2:5" x14ac:dyDescent="0.25">
      <c r="B232" s="2"/>
      <c r="C232" s="5"/>
      <c r="D232" s="17"/>
      <c r="E232" s="17"/>
    </row>
    <row r="233" spans="2:5" x14ac:dyDescent="0.25">
      <c r="B233" s="2"/>
      <c r="C233" s="5"/>
      <c r="D233" s="17"/>
      <c r="E233" s="17"/>
    </row>
    <row r="234" spans="2:5" x14ac:dyDescent="0.25">
      <c r="B234" s="2"/>
      <c r="C234" s="5"/>
      <c r="D234" s="17"/>
      <c r="E234" s="17"/>
    </row>
    <row r="235" spans="2:5" x14ac:dyDescent="0.25">
      <c r="B235" s="2"/>
      <c r="C235" s="5"/>
      <c r="D235" s="17"/>
      <c r="E235" s="17"/>
    </row>
    <row r="236" spans="2:5" x14ac:dyDescent="0.25">
      <c r="B236" s="2"/>
      <c r="C236" s="5"/>
      <c r="D236" s="17"/>
      <c r="E236" s="17"/>
    </row>
    <row r="237" spans="2:5" x14ac:dyDescent="0.25">
      <c r="B237" s="2"/>
      <c r="C237" s="5"/>
      <c r="D237" s="17"/>
      <c r="E237" s="17"/>
    </row>
    <row r="238" spans="2:5" x14ac:dyDescent="0.25">
      <c r="B238" s="2"/>
      <c r="C238" s="5"/>
      <c r="D238" s="17"/>
      <c r="E238" s="17"/>
    </row>
    <row r="239" spans="2:5" x14ac:dyDescent="0.25">
      <c r="B239" s="2"/>
      <c r="C239" s="5"/>
      <c r="D239" s="17"/>
      <c r="E239" s="17"/>
    </row>
    <row r="240" spans="2:5" x14ac:dyDescent="0.25">
      <c r="B240" s="2"/>
      <c r="C240" s="5"/>
      <c r="D240" s="17"/>
      <c r="E240" s="17"/>
    </row>
    <row r="241" spans="2:5" x14ac:dyDescent="0.25">
      <c r="B241" s="2"/>
      <c r="C241" s="5"/>
      <c r="D241" s="17"/>
      <c r="E241" s="17"/>
    </row>
    <row r="242" spans="2:5" x14ac:dyDescent="0.25">
      <c r="B242" s="2"/>
      <c r="C242" s="5"/>
      <c r="D242" s="17"/>
      <c r="E242" s="17"/>
    </row>
    <row r="243" spans="2:5" x14ac:dyDescent="0.25">
      <c r="B243" s="2"/>
      <c r="C243" s="5"/>
      <c r="D243" s="17"/>
      <c r="E243" s="17"/>
    </row>
    <row r="244" spans="2:5" x14ac:dyDescent="0.25">
      <c r="B244" s="2"/>
      <c r="C244" s="5"/>
      <c r="D244" s="17"/>
      <c r="E244" s="17"/>
    </row>
    <row r="245" spans="2:5" x14ac:dyDescent="0.25">
      <c r="B245" s="2"/>
      <c r="C245" s="5"/>
      <c r="D245" s="17"/>
      <c r="E245" s="17"/>
    </row>
    <row r="246" spans="2:5" x14ac:dyDescent="0.25">
      <c r="B246" s="2"/>
      <c r="C246" s="5"/>
      <c r="D246" s="17"/>
      <c r="E246" s="17"/>
    </row>
    <row r="247" spans="2:5" x14ac:dyDescent="0.25">
      <c r="B247" s="2"/>
      <c r="C247" s="5"/>
      <c r="D247" s="17"/>
      <c r="E247" s="17"/>
    </row>
    <row r="248" spans="2:5" x14ac:dyDescent="0.25">
      <c r="B248" s="2"/>
      <c r="C248" s="5"/>
      <c r="D248" s="17"/>
      <c r="E248" s="17"/>
    </row>
    <row r="249" spans="2:5" x14ac:dyDescent="0.25">
      <c r="B249" s="2"/>
      <c r="C249" s="5"/>
      <c r="D249" s="17"/>
      <c r="E249" s="17"/>
    </row>
    <row r="250" spans="2:5" x14ac:dyDescent="0.25">
      <c r="B250" s="2"/>
      <c r="C250" s="5"/>
      <c r="D250" s="17"/>
      <c r="E250" s="17"/>
    </row>
    <row r="251" spans="2:5" x14ac:dyDescent="0.25">
      <c r="B251" s="2"/>
      <c r="C251" s="5"/>
      <c r="D251" s="17"/>
      <c r="E251" s="17"/>
    </row>
    <row r="252" spans="2:5" x14ac:dyDescent="0.25">
      <c r="B252" s="2"/>
      <c r="C252" s="5"/>
      <c r="D252" s="17"/>
      <c r="E252" s="17"/>
    </row>
    <row r="253" spans="2:5" x14ac:dyDescent="0.25">
      <c r="B253" s="2"/>
      <c r="C253" s="5"/>
      <c r="D253" s="17"/>
      <c r="E253" s="17"/>
    </row>
    <row r="254" spans="2:5" x14ac:dyDescent="0.25">
      <c r="B254" s="2"/>
      <c r="C254" s="5"/>
      <c r="D254" s="17"/>
      <c r="E254" s="17"/>
    </row>
  </sheetData>
  <mergeCells count="6">
    <mergeCell ref="B1:E1"/>
    <mergeCell ref="A2:A3"/>
    <mergeCell ref="B2:B3"/>
    <mergeCell ref="C2:C3"/>
    <mergeCell ref="D2:D3"/>
    <mergeCell ref="E2:E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2018-03-26T11:18:09Z</cp:lastPrinted>
  <dcterms:created xsi:type="dcterms:W3CDTF">2015-12-11T08:13:35Z</dcterms:created>
  <dcterms:modified xsi:type="dcterms:W3CDTF">2018-04-20T08:23:18Z</dcterms:modified>
</cp:coreProperties>
</file>