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20955" windowHeight="9975"/>
  </bookViews>
  <sheets>
    <sheet name="ТВР" sheetId="1" r:id="rId1"/>
  </sheets>
  <calcPr calcId="125725"/>
</workbook>
</file>

<file path=xl/calcChain.xml><?xml version="1.0" encoding="utf-8"?>
<calcChain xmlns="http://schemas.openxmlformats.org/spreadsheetml/2006/main">
  <c r="D31" i="1"/>
  <c r="D30"/>
  <c r="D27"/>
  <c r="D26"/>
  <c r="D25"/>
  <c r="D24"/>
  <c r="E23"/>
  <c r="D23" s="1"/>
  <c r="D22"/>
  <c r="E21"/>
  <c r="D21" s="1"/>
  <c r="E20"/>
  <c r="D20" s="1"/>
  <c r="E19"/>
  <c r="D19" s="1"/>
  <c r="E18"/>
  <c r="D18" s="1"/>
  <c r="E17"/>
  <c r="D17" s="1"/>
  <c r="E16"/>
  <c r="D16" s="1"/>
  <c r="E15"/>
  <c r="D15" s="1"/>
  <c r="E14"/>
  <c r="D14" s="1"/>
  <c r="E13"/>
  <c r="D13" s="1"/>
  <c r="E12"/>
  <c r="D12" s="1"/>
  <c r="E11"/>
  <c r="D11"/>
</calcChain>
</file>

<file path=xl/sharedStrings.xml><?xml version="1.0" encoding="utf-8"?>
<sst xmlns="http://schemas.openxmlformats.org/spreadsheetml/2006/main" count="51" uniqueCount="29">
  <si>
    <t xml:space="preserve">Адресная программа  текущего ремонта нормализации </t>
  </si>
  <si>
    <t xml:space="preserve">температурно-влажностного режима в чердачных помещениях </t>
  </si>
  <si>
    <t>по ООО "ЖКС №1 Василеостровского района"    на 2016 год</t>
  </si>
  <si>
    <t>Код</t>
  </si>
  <si>
    <t>Наименование работ</t>
  </si>
  <si>
    <t>ед.изм.</t>
  </si>
  <si>
    <t>Текущий ремонт, выполняемый за счет средств</t>
  </si>
  <si>
    <t>Платы населения 
(работы, выполняемые 
управляющими компаниями)</t>
  </si>
  <si>
    <t xml:space="preserve">Всего </t>
  </si>
  <si>
    <t>хоз.сп.</t>
  </si>
  <si>
    <t>подр.сп</t>
  </si>
  <si>
    <t>2.</t>
  </si>
  <si>
    <t>Нормализация ТВР чердачных помещений, (А.П.)  всего, в  том числе:</t>
  </si>
  <si>
    <t>к-во домов</t>
  </si>
  <si>
    <t>т.руб.</t>
  </si>
  <si>
    <t>2.1.</t>
  </si>
  <si>
    <t>Утепление (засыпка) чердачного перекрытия</t>
  </si>
  <si>
    <t>куб.м</t>
  </si>
  <si>
    <t>2.2.</t>
  </si>
  <si>
    <t>Дополнительная теплоизоляция верхней разводки системы отопления (по всей разводке)</t>
  </si>
  <si>
    <t>п.м</t>
  </si>
  <si>
    <t>2.3.</t>
  </si>
  <si>
    <t>Покрытие фасонных частей верхней разводки теплоизоляционной краской</t>
  </si>
  <si>
    <t>2.4.</t>
  </si>
  <si>
    <t>Ремонт и замена слуховых окон</t>
  </si>
  <si>
    <t>шт.</t>
  </si>
  <si>
    <t>2.5.</t>
  </si>
  <si>
    <t>Прочие работы (ремонт вентиляционных и дымоходных каналов и т.д.)</t>
  </si>
  <si>
    <t>пр. КИМа д.13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</si>
</sst>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 Cyr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1" fillId="0" borderId="0"/>
    <xf numFmtId="43" fontId="1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1" applyFont="1" applyFill="1"/>
    <xf numFmtId="0" fontId="3" fillId="0" borderId="0" xfId="0" applyFont="1"/>
    <xf numFmtId="0" fontId="4" fillId="0" borderId="0" xfId="1" applyFont="1" applyFill="1" applyAlignment="1">
      <alignment horizontal="center"/>
    </xf>
    <xf numFmtId="0" fontId="4" fillId="0" borderId="0" xfId="1" applyFont="1" applyFill="1" applyAlignment="1"/>
    <xf numFmtId="0" fontId="5" fillId="0" borderId="0" xfId="1" applyFont="1" applyFill="1"/>
    <xf numFmtId="49" fontId="5" fillId="0" borderId="0" xfId="1" applyNumberFormat="1" applyFont="1" applyFill="1"/>
    <xf numFmtId="0" fontId="5" fillId="0" borderId="0" xfId="1" applyFont="1" applyFill="1" applyAlignment="1">
      <alignment horizontal="center"/>
    </xf>
    <xf numFmtId="0" fontId="6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/>
    </xf>
    <xf numFmtId="1" fontId="6" fillId="0" borderId="1" xfId="1" applyNumberFormat="1" applyFont="1" applyFill="1" applyBorder="1" applyAlignment="1">
      <alignment horizontal="center"/>
    </xf>
    <xf numFmtId="1" fontId="9" fillId="0" borderId="1" xfId="1" applyNumberFormat="1" applyFont="1" applyFill="1" applyBorder="1" applyAlignment="1">
      <alignment horizontal="center"/>
    </xf>
    <xf numFmtId="2" fontId="9" fillId="0" borderId="1" xfId="1" applyNumberFormat="1" applyFont="1" applyFill="1" applyBorder="1" applyAlignment="1">
      <alignment horizontal="center"/>
    </xf>
    <xf numFmtId="2" fontId="6" fillId="0" borderId="1" xfId="1" applyNumberFormat="1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/>
    </xf>
    <xf numFmtId="2" fontId="7" fillId="0" borderId="1" xfId="1" applyNumberFormat="1" applyFont="1" applyFill="1" applyBorder="1" applyAlignment="1">
      <alignment horizontal="center"/>
    </xf>
    <xf numFmtId="1" fontId="7" fillId="0" borderId="1" xfId="1" applyNumberFormat="1" applyFont="1" applyFill="1" applyBorder="1" applyAlignment="1">
      <alignment horizontal="center"/>
    </xf>
    <xf numFmtId="49" fontId="5" fillId="0" borderId="1" xfId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left" vertical="center" wrapText="1"/>
    </xf>
    <xf numFmtId="0" fontId="10" fillId="0" borderId="0" xfId="1" applyFont="1" applyFill="1"/>
    <xf numFmtId="49" fontId="5" fillId="0" borderId="1" xfId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left" vertical="center"/>
    </xf>
    <xf numFmtId="0" fontId="5" fillId="0" borderId="1" xfId="1" applyFont="1" applyFill="1" applyBorder="1" applyAlignment="1">
      <alignment horizontal="left" vertical="center" wrapText="1"/>
    </xf>
    <xf numFmtId="0" fontId="6" fillId="0" borderId="5" xfId="1" applyFont="1" applyFill="1" applyBorder="1" applyAlignment="1">
      <alignment horizontal="left" vertical="center" wrapText="1"/>
    </xf>
    <xf numFmtId="0" fontId="6" fillId="0" borderId="6" xfId="1" applyFont="1" applyFill="1" applyBorder="1" applyAlignment="1">
      <alignment horizontal="left" vertical="center" wrapText="1"/>
    </xf>
    <xf numFmtId="49" fontId="6" fillId="0" borderId="1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center" wrapText="1"/>
    </xf>
    <xf numFmtId="0" fontId="4" fillId="0" borderId="0" xfId="1" applyFont="1" applyFill="1" applyAlignment="1">
      <alignment horizontal="center"/>
    </xf>
    <xf numFmtId="0" fontId="5" fillId="0" borderId="1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Финансовый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35"/>
  <sheetViews>
    <sheetView tabSelected="1" workbookViewId="0">
      <selection activeCell="K10" sqref="K10"/>
    </sheetView>
  </sheetViews>
  <sheetFormatPr defaultColWidth="8.85546875" defaultRowHeight="12.75"/>
  <cols>
    <col min="1" max="1" width="3.85546875" style="1" customWidth="1"/>
    <col min="2" max="2" width="51.5703125" style="1" customWidth="1"/>
    <col min="3" max="3" width="9" style="1" customWidth="1"/>
    <col min="4" max="6" width="9.7109375" style="1" customWidth="1"/>
    <col min="7" max="16384" width="8.85546875" style="1"/>
  </cols>
  <sheetData>
    <row r="1" spans="1:9" ht="15">
      <c r="B1" s="2"/>
      <c r="C1"/>
      <c r="D1"/>
    </row>
    <row r="2" spans="1:9" ht="15" customHeight="1">
      <c r="B2"/>
      <c r="C2"/>
      <c r="D2"/>
      <c r="E2"/>
      <c r="F2"/>
    </row>
    <row r="3" spans="1:9" ht="14.25">
      <c r="B3" s="28" t="s">
        <v>0</v>
      </c>
      <c r="C3" s="28"/>
      <c r="D3" s="28"/>
      <c r="E3" s="28"/>
      <c r="F3" s="28"/>
    </row>
    <row r="4" spans="1:9" ht="14.25">
      <c r="A4" s="3"/>
      <c r="B4" s="28" t="s">
        <v>1</v>
      </c>
      <c r="C4" s="28"/>
      <c r="D4" s="28"/>
      <c r="E4" s="28"/>
      <c r="F4" s="28"/>
    </row>
    <row r="5" spans="1:9" ht="15" customHeight="1">
      <c r="A5" s="3"/>
      <c r="B5" s="28" t="s">
        <v>2</v>
      </c>
      <c r="C5" s="28"/>
      <c r="D5" s="28"/>
      <c r="E5" s="28"/>
      <c r="F5" s="28"/>
      <c r="G5" s="4"/>
      <c r="H5" s="4"/>
      <c r="I5" s="4"/>
    </row>
    <row r="6" spans="1:9" ht="15" customHeight="1">
      <c r="A6" s="3"/>
      <c r="B6" s="3"/>
      <c r="C6" s="3"/>
      <c r="D6" s="3"/>
      <c r="E6" s="3"/>
      <c r="F6" s="3"/>
      <c r="G6" s="4"/>
      <c r="H6" s="4"/>
      <c r="I6" s="4"/>
    </row>
    <row r="7" spans="1:9" ht="15" customHeight="1">
      <c r="A7" s="5"/>
      <c r="B7" s="5"/>
      <c r="C7" s="6"/>
      <c r="D7" s="7"/>
      <c r="E7" s="7"/>
      <c r="F7" s="7"/>
    </row>
    <row r="8" spans="1:9" ht="41.25" customHeight="1">
      <c r="A8" s="21" t="s">
        <v>3</v>
      </c>
      <c r="B8" s="29" t="s">
        <v>4</v>
      </c>
      <c r="C8" s="29" t="s">
        <v>5</v>
      </c>
      <c r="D8" s="30" t="s">
        <v>6</v>
      </c>
      <c r="E8" s="31"/>
      <c r="F8" s="32"/>
    </row>
    <row r="9" spans="1:9" ht="36.75" customHeight="1">
      <c r="A9" s="21"/>
      <c r="B9" s="29"/>
      <c r="C9" s="29"/>
      <c r="D9" s="33" t="s">
        <v>7</v>
      </c>
      <c r="E9" s="33"/>
      <c r="F9" s="33"/>
    </row>
    <row r="10" spans="1:9" ht="40.5" customHeight="1">
      <c r="A10" s="21"/>
      <c r="B10" s="29"/>
      <c r="C10" s="29"/>
      <c r="D10" s="8" t="s">
        <v>8</v>
      </c>
      <c r="E10" s="9" t="s">
        <v>9</v>
      </c>
      <c r="F10" s="9" t="s">
        <v>10</v>
      </c>
    </row>
    <row r="11" spans="1:9">
      <c r="A11" s="26" t="s">
        <v>11</v>
      </c>
      <c r="B11" s="27" t="s">
        <v>12</v>
      </c>
      <c r="C11" s="10" t="s">
        <v>13</v>
      </c>
      <c r="D11" s="11">
        <f>D22</f>
        <v>1</v>
      </c>
      <c r="E11" s="12">
        <f>E22</f>
        <v>1</v>
      </c>
      <c r="F11" s="13"/>
    </row>
    <row r="12" spans="1:9">
      <c r="A12" s="26"/>
      <c r="B12" s="27"/>
      <c r="C12" s="10" t="s">
        <v>14</v>
      </c>
      <c r="D12" s="14">
        <f t="shared" ref="D12:D31" si="0">E12+F12</f>
        <v>363.67699999999996</v>
      </c>
      <c r="E12" s="13">
        <f t="shared" ref="E12:E21" si="1">E23</f>
        <v>363.67699999999996</v>
      </c>
      <c r="F12" s="13"/>
    </row>
    <row r="13" spans="1:9">
      <c r="A13" s="21" t="s">
        <v>15</v>
      </c>
      <c r="B13" s="22" t="s">
        <v>16</v>
      </c>
      <c r="C13" s="15" t="s">
        <v>17</v>
      </c>
      <c r="D13" s="14">
        <f t="shared" si="0"/>
        <v>75</v>
      </c>
      <c r="E13" s="16">
        <f t="shared" si="1"/>
        <v>75</v>
      </c>
      <c r="F13" s="13"/>
    </row>
    <row r="14" spans="1:9">
      <c r="A14" s="21"/>
      <c r="B14" s="22"/>
      <c r="C14" s="15" t="s">
        <v>14</v>
      </c>
      <c r="D14" s="14">
        <f t="shared" si="0"/>
        <v>338.75</v>
      </c>
      <c r="E14" s="16">
        <f t="shared" si="1"/>
        <v>338.75</v>
      </c>
      <c r="F14" s="13"/>
    </row>
    <row r="15" spans="1:9">
      <c r="A15" s="21" t="s">
        <v>18</v>
      </c>
      <c r="B15" s="23" t="s">
        <v>19</v>
      </c>
      <c r="C15" s="15" t="s">
        <v>20</v>
      </c>
      <c r="D15" s="14">
        <f t="shared" si="0"/>
        <v>20</v>
      </c>
      <c r="E15" s="16">
        <f t="shared" si="1"/>
        <v>20</v>
      </c>
      <c r="F15" s="13"/>
    </row>
    <row r="16" spans="1:9">
      <c r="A16" s="21"/>
      <c r="B16" s="23"/>
      <c r="C16" s="15" t="s">
        <v>14</v>
      </c>
      <c r="D16" s="14">
        <f t="shared" si="0"/>
        <v>12.375999999999999</v>
      </c>
      <c r="E16" s="16">
        <f t="shared" si="1"/>
        <v>12.375999999999999</v>
      </c>
      <c r="F16" s="13"/>
    </row>
    <row r="17" spans="1:6">
      <c r="A17" s="21" t="s">
        <v>21</v>
      </c>
      <c r="B17" s="23" t="s">
        <v>22</v>
      </c>
      <c r="C17" s="15" t="s">
        <v>20</v>
      </c>
      <c r="D17" s="14">
        <f t="shared" si="0"/>
        <v>0</v>
      </c>
      <c r="E17" s="16">
        <f t="shared" si="1"/>
        <v>0</v>
      </c>
      <c r="F17" s="13"/>
    </row>
    <row r="18" spans="1:6">
      <c r="A18" s="21"/>
      <c r="B18" s="23"/>
      <c r="C18" s="15" t="s">
        <v>14</v>
      </c>
      <c r="D18" s="14">
        <f t="shared" si="0"/>
        <v>0</v>
      </c>
      <c r="E18" s="16">
        <f t="shared" si="1"/>
        <v>0</v>
      </c>
      <c r="F18" s="13"/>
    </row>
    <row r="19" spans="1:6">
      <c r="A19" s="21" t="s">
        <v>23</v>
      </c>
      <c r="B19" s="22" t="s">
        <v>24</v>
      </c>
      <c r="C19" s="15" t="s">
        <v>25</v>
      </c>
      <c r="D19" s="11">
        <f t="shared" si="0"/>
        <v>2</v>
      </c>
      <c r="E19" s="17">
        <f t="shared" si="1"/>
        <v>2</v>
      </c>
      <c r="F19" s="13"/>
    </row>
    <row r="20" spans="1:6">
      <c r="A20" s="21"/>
      <c r="B20" s="22"/>
      <c r="C20" s="15" t="s">
        <v>14</v>
      </c>
      <c r="D20" s="14">
        <f t="shared" si="0"/>
        <v>12.551</v>
      </c>
      <c r="E20" s="16">
        <f t="shared" si="1"/>
        <v>12.551</v>
      </c>
      <c r="F20" s="13"/>
    </row>
    <row r="21" spans="1:6" ht="12.75" customHeight="1">
      <c r="A21" s="18" t="s">
        <v>26</v>
      </c>
      <c r="B21" s="19" t="s">
        <v>27</v>
      </c>
      <c r="C21" s="15" t="s">
        <v>14</v>
      </c>
      <c r="D21" s="14">
        <f t="shared" si="0"/>
        <v>0</v>
      </c>
      <c r="E21" s="16">
        <f t="shared" si="1"/>
        <v>0</v>
      </c>
      <c r="F21" s="13"/>
    </row>
    <row r="22" spans="1:6" ht="12.75" customHeight="1">
      <c r="A22" s="21"/>
      <c r="B22" s="24" t="s">
        <v>28</v>
      </c>
      <c r="C22" s="15" t="s">
        <v>13</v>
      </c>
      <c r="D22" s="11">
        <f t="shared" si="0"/>
        <v>1</v>
      </c>
      <c r="E22" s="17">
        <v>1</v>
      </c>
      <c r="F22" s="13"/>
    </row>
    <row r="23" spans="1:6">
      <c r="A23" s="21"/>
      <c r="B23" s="25"/>
      <c r="C23" s="15" t="s">
        <v>14</v>
      </c>
      <c r="D23" s="14">
        <f t="shared" si="0"/>
        <v>363.67699999999996</v>
      </c>
      <c r="E23" s="16">
        <f>E25+E27+E31</f>
        <v>363.67699999999996</v>
      </c>
      <c r="F23" s="13"/>
    </row>
    <row r="24" spans="1:6">
      <c r="A24" s="21"/>
      <c r="B24" s="22" t="s">
        <v>16</v>
      </c>
      <c r="C24" s="15" t="s">
        <v>17</v>
      </c>
      <c r="D24" s="14">
        <f t="shared" si="0"/>
        <v>75</v>
      </c>
      <c r="E24" s="16">
        <v>75</v>
      </c>
      <c r="F24" s="13"/>
    </row>
    <row r="25" spans="1:6">
      <c r="A25" s="21"/>
      <c r="B25" s="22"/>
      <c r="C25" s="15" t="s">
        <v>14</v>
      </c>
      <c r="D25" s="14">
        <f t="shared" si="0"/>
        <v>338.75</v>
      </c>
      <c r="E25" s="16">
        <v>338.75</v>
      </c>
      <c r="F25" s="13"/>
    </row>
    <row r="26" spans="1:6" ht="12.75" customHeight="1">
      <c r="A26" s="21"/>
      <c r="B26" s="23" t="s">
        <v>19</v>
      </c>
      <c r="C26" s="15" t="s">
        <v>20</v>
      </c>
      <c r="D26" s="14">
        <f t="shared" si="0"/>
        <v>20</v>
      </c>
      <c r="E26" s="16">
        <v>20</v>
      </c>
      <c r="F26" s="13"/>
    </row>
    <row r="27" spans="1:6">
      <c r="A27" s="21"/>
      <c r="B27" s="23"/>
      <c r="C27" s="15" t="s">
        <v>14</v>
      </c>
      <c r="D27" s="14">
        <f t="shared" si="0"/>
        <v>12.375999999999999</v>
      </c>
      <c r="E27" s="16">
        <v>12.375999999999999</v>
      </c>
      <c r="F27" s="13"/>
    </row>
    <row r="28" spans="1:6" ht="12.75" customHeight="1">
      <c r="A28" s="21"/>
      <c r="B28" s="23" t="s">
        <v>22</v>
      </c>
      <c r="C28" s="15" t="s">
        <v>20</v>
      </c>
      <c r="D28" s="14"/>
      <c r="E28" s="16"/>
      <c r="F28" s="13"/>
    </row>
    <row r="29" spans="1:6">
      <c r="A29" s="21"/>
      <c r="B29" s="23"/>
      <c r="C29" s="15" t="s">
        <v>14</v>
      </c>
      <c r="D29" s="14"/>
      <c r="E29" s="16"/>
      <c r="F29" s="13"/>
    </row>
    <row r="30" spans="1:6" ht="12.75" customHeight="1">
      <c r="A30" s="21"/>
      <c r="B30" s="22" t="s">
        <v>24</v>
      </c>
      <c r="C30" s="15" t="s">
        <v>25</v>
      </c>
      <c r="D30" s="11">
        <f t="shared" si="0"/>
        <v>2</v>
      </c>
      <c r="E30" s="17">
        <v>2</v>
      </c>
      <c r="F30" s="13"/>
    </row>
    <row r="31" spans="1:6" ht="12.75" customHeight="1">
      <c r="A31" s="21"/>
      <c r="B31" s="22"/>
      <c r="C31" s="15" t="s">
        <v>14</v>
      </c>
      <c r="D31" s="14">
        <f t="shared" si="0"/>
        <v>12.551</v>
      </c>
      <c r="E31" s="16">
        <v>12.551</v>
      </c>
      <c r="F31" s="13"/>
    </row>
    <row r="32" spans="1:6" ht="12.75" customHeight="1">
      <c r="A32" s="18"/>
      <c r="B32" s="19" t="s">
        <v>27</v>
      </c>
      <c r="C32" s="15" t="s">
        <v>14</v>
      </c>
      <c r="D32" s="14"/>
      <c r="E32" s="16"/>
      <c r="F32" s="13"/>
    </row>
    <row r="35" spans="2:6" ht="15">
      <c r="B35" s="20"/>
      <c r="C35" s="20"/>
      <c r="D35" s="20"/>
      <c r="E35" s="20"/>
      <c r="F35" s="20"/>
    </row>
  </sheetData>
  <mergeCells count="28">
    <mergeCell ref="B3:F3"/>
    <mergeCell ref="B4:F4"/>
    <mergeCell ref="B5:F5"/>
    <mergeCell ref="A8:A10"/>
    <mergeCell ref="B8:B10"/>
    <mergeCell ref="C8:C10"/>
    <mergeCell ref="D8:F8"/>
    <mergeCell ref="D9:F9"/>
    <mergeCell ref="A11:A12"/>
    <mergeCell ref="B11:B12"/>
    <mergeCell ref="A13:A14"/>
    <mergeCell ref="B13:B14"/>
    <mergeCell ref="A15:A16"/>
    <mergeCell ref="B15:B16"/>
    <mergeCell ref="A17:A18"/>
    <mergeCell ref="B17:B18"/>
    <mergeCell ref="A19:A20"/>
    <mergeCell ref="B19:B20"/>
    <mergeCell ref="A22:A23"/>
    <mergeCell ref="B22:B23"/>
    <mergeCell ref="A30:A31"/>
    <mergeCell ref="B30:B31"/>
    <mergeCell ref="A24:A25"/>
    <mergeCell ref="B24:B25"/>
    <mergeCell ref="A26:A27"/>
    <mergeCell ref="B26:B27"/>
    <mergeCell ref="A28:A29"/>
    <mergeCell ref="B28:B29"/>
  </mergeCells>
  <pageMargins left="0.51181102362204722" right="0" top="0.78740157480314965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ТВР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2015-12-29T13:01:49Z</cp:lastPrinted>
  <dcterms:created xsi:type="dcterms:W3CDTF">2015-12-23T08:08:46Z</dcterms:created>
  <dcterms:modified xsi:type="dcterms:W3CDTF">2016-03-09T07:42:28Z</dcterms:modified>
</cp:coreProperties>
</file>